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6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<sst xmlns="http://schemas.openxmlformats.org/spreadsheetml/2006/main" count="142" uniqueCount="62">
  <si>
    <t xml:space="preserve">Campeonato </t>
  </si>
  <si>
    <t xml:space="preserve"> </t>
  </si>
  <si>
    <t>Pos</t>
  </si>
  <si>
    <t>Piloto</t>
  </si>
  <si>
    <t>Localidad</t>
  </si>
  <si>
    <t>Nro.</t>
  </si>
  <si>
    <t>Pres.</t>
  </si>
  <si>
    <t>Clas.</t>
  </si>
  <si>
    <t>Serie</t>
  </si>
  <si>
    <t>Final</t>
  </si>
  <si>
    <t>Salto</t>
  </si>
  <si>
    <t>Arrecifes</t>
  </si>
  <si>
    <t>Mario Acosta</t>
  </si>
  <si>
    <t xml:space="preserve">Clas. </t>
  </si>
  <si>
    <t xml:space="preserve">Categoria  150 Master </t>
  </si>
  <si>
    <t>1ª Final</t>
  </si>
  <si>
    <t>2ª Final</t>
  </si>
  <si>
    <t>Chacabuco</t>
  </si>
  <si>
    <t xml:space="preserve"> Marcos Kanackowicz</t>
  </si>
  <si>
    <t>Federacion Norte de Automovilismo</t>
  </si>
  <si>
    <t>Javier Fanucce</t>
  </si>
  <si>
    <t>Final Tit.</t>
  </si>
  <si>
    <t>Gaston Froment</t>
  </si>
  <si>
    <t>Baradero</t>
  </si>
  <si>
    <t>C. de Areco</t>
  </si>
  <si>
    <t xml:space="preserve">Campeonato  Año   2019 </t>
  </si>
  <si>
    <t>Campeonato</t>
  </si>
  <si>
    <t>Fecha</t>
  </si>
  <si>
    <t>Puntos</t>
  </si>
  <si>
    <t>Adrian Gonzalez</t>
  </si>
  <si>
    <t>Edgardo Puntin</t>
  </si>
  <si>
    <t>Carmen de Areco</t>
  </si>
  <si>
    <t>Raul Gutierrez</t>
  </si>
  <si>
    <t>A. Dulce</t>
  </si>
  <si>
    <t>Marcos Gutierrez</t>
  </si>
  <si>
    <t>Marcelo Illesca</t>
  </si>
  <si>
    <t>Mauro Tettenbom</t>
  </si>
  <si>
    <t>Luciano Montiel</t>
  </si>
  <si>
    <t>Pre.Insc.</t>
  </si>
  <si>
    <t>C.de Areco</t>
  </si>
  <si>
    <t>Fabian Babbini</t>
  </si>
  <si>
    <t>9 de Julio</t>
  </si>
  <si>
    <t>Pre Insc.</t>
  </si>
  <si>
    <t>Pablo Walsh</t>
  </si>
  <si>
    <t>Federico Sansone</t>
  </si>
  <si>
    <t>Nicolas Frisina</t>
  </si>
  <si>
    <t>Lucas Ramello</t>
  </si>
  <si>
    <t>Gustavo Barrera</t>
  </si>
  <si>
    <t>Heriberto Marveggio</t>
  </si>
  <si>
    <t>Daniel Codesido</t>
  </si>
  <si>
    <t>Mariano Orejon</t>
  </si>
  <si>
    <t>Ulises Velazco</t>
  </si>
  <si>
    <t>Armando Bracco</t>
  </si>
  <si>
    <t>Leonardo Calandro</t>
  </si>
  <si>
    <t>Pablo Bellazi</t>
  </si>
  <si>
    <t>Juan Nicola</t>
  </si>
  <si>
    <t>Facundo Dell`Aqua</t>
  </si>
  <si>
    <t>Series</t>
  </si>
  <si>
    <t>Nestor Elizondo</t>
  </si>
  <si>
    <t>Santiago Perez</t>
  </si>
  <si>
    <t>Final Inv.</t>
  </si>
  <si>
    <t>Emiliano Caorsi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</si>
</sst>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6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14" fontId="6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25" borderId="11" xfId="0" applyFont="1" applyFill="1" applyBorder="1" applyAlignment="1">
      <alignment horizontal="center"/>
    </xf>
    <xf numFmtId="14" fontId="6" fillId="25" borderId="0" xfId="0" applyNumberFormat="1" applyFont="1" applyFill="1" applyBorder="1" applyAlignment="1">
      <alignment horizontal="center"/>
    </xf>
    <xf numFmtId="0" fontId="8" fillId="25" borderId="0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34" borderId="0" xfId="0" applyFill="1" applyAlignment="1">
      <alignment/>
    </xf>
    <xf numFmtId="0" fontId="6" fillId="25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25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6" fillId="0" borderId="18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25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9" fillId="33" borderId="14" xfId="0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25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25" borderId="0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Alignment="1">
      <alignment horizontal="center" textRotation="90"/>
    </xf>
    <xf numFmtId="0" fontId="2" fillId="0" borderId="0" xfId="0" applyFont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1" xfId="0" applyFont="1" applyBorder="1" applyAlignment="1">
      <alignment horizontal="center" textRotation="90"/>
    </xf>
    <xf numFmtId="0" fontId="6" fillId="0" borderId="22" xfId="0" applyFont="1" applyBorder="1" applyAlignment="1">
      <alignment horizontal="center" textRotation="90"/>
    </xf>
    <xf numFmtId="0" fontId="6" fillId="0" borderId="23" xfId="0" applyFont="1" applyBorder="1" applyAlignment="1">
      <alignment horizontal="center" textRotation="90"/>
    </xf>
    <xf numFmtId="0" fontId="8" fillId="0" borderId="24" xfId="0" applyFont="1" applyBorder="1" applyAlignment="1">
      <alignment horizontal="center"/>
    </xf>
    <xf numFmtId="14" fontId="8" fillId="0" borderId="24" xfId="0" applyNumberFormat="1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14" fontId="6" fillId="0" borderId="11" xfId="0" applyNumberFormat="1" applyFont="1" applyBorder="1" applyAlignment="1">
      <alignment horizontal="center"/>
    </xf>
    <xf numFmtId="44" fontId="6" fillId="0" borderId="11" xfId="50" applyFont="1" applyFill="1" applyBorder="1" applyAlignment="1">
      <alignment horizontal="center"/>
    </xf>
    <xf numFmtId="14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284"/>
  <sheetViews>
    <sheetView tabSelected="1" zoomScalePageLayoutView="0" workbookViewId="0" topLeftCell="A1">
      <selection activeCell="AM5" sqref="AM5"/>
    </sheetView>
  </sheetViews>
  <sheetFormatPr defaultColWidth="11.421875" defaultRowHeight="12.75"/>
  <cols>
    <col min="1" max="1" width="6.7109375" style="0" customWidth="1"/>
    <col min="2" max="2" width="27.8515625" style="0" customWidth="1"/>
    <col min="3" max="3" width="15.8515625" style="0" customWidth="1"/>
    <col min="4" max="4" width="6.140625" style="0" customWidth="1"/>
    <col min="5" max="5" width="5.57421875" style="0" hidden="1" customWidth="1"/>
    <col min="6" max="6" width="8.00390625" style="0" hidden="1" customWidth="1"/>
    <col min="7" max="7" width="9.7109375" style="0" hidden="1" customWidth="1"/>
    <col min="8" max="8" width="10.00390625" style="0" hidden="1" customWidth="1"/>
    <col min="9" max="9" width="13.8515625" style="0" hidden="1" customWidth="1"/>
    <col min="10" max="10" width="6.8515625" style="0" hidden="1" customWidth="1"/>
    <col min="11" max="11" width="10.28125" style="0" hidden="1" customWidth="1"/>
    <col min="12" max="12" width="6.8515625" style="0" hidden="1" customWidth="1"/>
    <col min="13" max="13" width="8.7109375" style="0" hidden="1" customWidth="1"/>
    <col min="14" max="14" width="7.8515625" style="0" hidden="1" customWidth="1"/>
    <col min="15" max="15" width="8.7109375" style="0" hidden="1" customWidth="1"/>
    <col min="16" max="16" width="13.8515625" style="0" hidden="1" customWidth="1"/>
    <col min="17" max="17" width="7.421875" style="0" hidden="1" customWidth="1"/>
    <col min="18" max="18" width="9.8515625" style="0" hidden="1" customWidth="1"/>
    <col min="19" max="19" width="7.28125" style="0" hidden="1" customWidth="1"/>
    <col min="20" max="20" width="8.421875" style="0" hidden="1" customWidth="1"/>
    <col min="21" max="22" width="9.7109375" style="0" hidden="1" customWidth="1"/>
    <col min="23" max="23" width="13.7109375" style="0" hidden="1" customWidth="1"/>
    <col min="24" max="24" width="6.57421875" style="0" hidden="1" customWidth="1"/>
    <col min="25" max="25" width="9.28125" style="0" hidden="1" customWidth="1"/>
    <col min="26" max="26" width="6.28125" style="0" hidden="1" customWidth="1"/>
    <col min="27" max="27" width="9.7109375" style="0" hidden="1" customWidth="1"/>
    <col min="28" max="28" width="10.57421875" style="0" hidden="1" customWidth="1"/>
    <col min="29" max="29" width="9.28125" style="0" hidden="1" customWidth="1"/>
    <col min="30" max="30" width="14.140625" style="0" hidden="1" customWidth="1"/>
    <col min="31" max="31" width="6.8515625" style="0" hidden="1" customWidth="1"/>
    <col min="32" max="32" width="11.140625" style="0" hidden="1" customWidth="1"/>
    <col min="33" max="33" width="7.57421875" style="0" hidden="1" customWidth="1"/>
    <col min="34" max="35" width="10.00390625" style="0" hidden="1" customWidth="1"/>
    <col min="36" max="36" width="7.8515625" style="0" hidden="1" customWidth="1"/>
    <col min="37" max="37" width="13.140625" style="0" customWidth="1"/>
    <col min="38" max="38" width="6.57421875" style="0" customWidth="1"/>
    <col min="39" max="39" width="9.28125" style="0" customWidth="1"/>
    <col min="40" max="40" width="6.8515625" style="0" customWidth="1"/>
    <col min="41" max="41" width="9.8515625" style="0" customWidth="1"/>
    <col min="42" max="42" width="11.140625" style="0" customWidth="1"/>
    <col min="43" max="43" width="9.421875" style="0" customWidth="1"/>
    <col min="44" max="44" width="14.140625" style="0" customWidth="1"/>
    <col min="45" max="45" width="6.7109375" style="0" hidden="1" customWidth="1"/>
    <col min="46" max="46" width="7.00390625" style="0" hidden="1" customWidth="1"/>
    <col min="47" max="47" width="9.140625" style="0" hidden="1" customWidth="1"/>
    <col min="48" max="49" width="9.8515625" style="0" hidden="1" customWidth="1"/>
    <col min="50" max="50" width="13.00390625" style="0" hidden="1" customWidth="1"/>
    <col min="51" max="51" width="6.8515625" style="0" hidden="1" customWidth="1"/>
    <col min="52" max="52" width="7.00390625" style="0" hidden="1" customWidth="1"/>
    <col min="53" max="53" width="8.8515625" style="0" hidden="1" customWidth="1"/>
    <col min="54" max="54" width="9.8515625" style="0" hidden="1" customWidth="1"/>
    <col min="55" max="55" width="8.140625" style="0" hidden="1" customWidth="1"/>
    <col min="56" max="56" width="13.7109375" style="0" hidden="1" customWidth="1"/>
    <col min="57" max="57" width="7.140625" style="0" hidden="1" customWidth="1"/>
    <col min="58" max="58" width="6.7109375" style="0" hidden="1" customWidth="1"/>
    <col min="59" max="59" width="11.8515625" style="0" hidden="1" customWidth="1"/>
    <col min="60" max="60" width="12.00390625" style="0" hidden="1" customWidth="1"/>
    <col min="61" max="61" width="7.421875" style="0" hidden="1" customWidth="1"/>
    <col min="62" max="62" width="13.57421875" style="0" hidden="1" customWidth="1"/>
    <col min="63" max="67" width="7.421875" style="0" hidden="1" customWidth="1"/>
    <col min="68" max="68" width="7.7109375" style="0" hidden="1" customWidth="1"/>
  </cols>
  <sheetData>
    <row r="1" spans="1:69" ht="15.75">
      <c r="A1" s="72" t="s">
        <v>19</v>
      </c>
      <c r="B1" s="73"/>
      <c r="C1" s="73"/>
      <c r="D1" s="27" t="s">
        <v>1</v>
      </c>
      <c r="E1" s="85" t="s">
        <v>10</v>
      </c>
      <c r="F1" s="85"/>
      <c r="G1" s="85"/>
      <c r="H1" s="85"/>
      <c r="I1" s="33" t="s">
        <v>26</v>
      </c>
      <c r="J1" s="92" t="s">
        <v>31</v>
      </c>
      <c r="K1" s="92"/>
      <c r="L1" s="85"/>
      <c r="M1" s="85"/>
      <c r="N1" s="85"/>
      <c r="O1" s="37" t="s">
        <v>28</v>
      </c>
      <c r="P1" s="33" t="s">
        <v>26</v>
      </c>
      <c r="Q1" s="85" t="s">
        <v>10</v>
      </c>
      <c r="R1" s="85"/>
      <c r="S1" s="83"/>
      <c r="T1" s="83"/>
      <c r="U1" s="83"/>
      <c r="V1" s="37" t="s">
        <v>28</v>
      </c>
      <c r="W1" s="33" t="s">
        <v>26</v>
      </c>
      <c r="X1" s="85" t="s">
        <v>31</v>
      </c>
      <c r="Y1" s="85"/>
      <c r="Z1" s="85"/>
      <c r="AA1" s="85"/>
      <c r="AB1" s="85"/>
      <c r="AC1" s="37" t="s">
        <v>28</v>
      </c>
      <c r="AD1" s="33" t="s">
        <v>26</v>
      </c>
      <c r="AE1" s="93" t="s">
        <v>31</v>
      </c>
      <c r="AF1" s="93"/>
      <c r="AG1" s="93"/>
      <c r="AH1" s="93"/>
      <c r="AI1" s="93"/>
      <c r="AJ1" s="37" t="s">
        <v>28</v>
      </c>
      <c r="AK1" s="33" t="s">
        <v>26</v>
      </c>
      <c r="AL1" s="94" t="s">
        <v>10</v>
      </c>
      <c r="AM1" s="94"/>
      <c r="AN1" s="95"/>
      <c r="AO1" s="95"/>
      <c r="AP1" s="95"/>
      <c r="AQ1" s="37" t="s">
        <v>28</v>
      </c>
      <c r="AR1" s="33" t="s">
        <v>26</v>
      </c>
      <c r="AS1" s="95"/>
      <c r="AT1" s="95"/>
      <c r="AU1" s="95"/>
      <c r="AV1" s="95"/>
      <c r="AW1" s="37" t="s">
        <v>28</v>
      </c>
      <c r="AX1" s="33" t="s">
        <v>26</v>
      </c>
      <c r="AY1" s="85"/>
      <c r="AZ1" s="85"/>
      <c r="BA1" s="85"/>
      <c r="BB1" s="85"/>
      <c r="BC1" s="37" t="s">
        <v>28</v>
      </c>
      <c r="BD1" s="33" t="s">
        <v>26</v>
      </c>
      <c r="BE1" s="83"/>
      <c r="BF1" s="83"/>
      <c r="BG1" s="83"/>
      <c r="BH1" s="83"/>
      <c r="BI1" s="37" t="s">
        <v>28</v>
      </c>
      <c r="BJ1" s="33" t="s">
        <v>26</v>
      </c>
      <c r="BK1" s="85"/>
      <c r="BL1" s="85"/>
      <c r="BM1" s="85"/>
      <c r="BN1" s="85"/>
      <c r="BO1" s="37" t="s">
        <v>28</v>
      </c>
      <c r="BP1" s="86" t="s">
        <v>0</v>
      </c>
      <c r="BQ1" s="18"/>
    </row>
    <row r="2" spans="1:69" ht="15.75">
      <c r="A2" s="90" t="s">
        <v>25</v>
      </c>
      <c r="B2" s="91"/>
      <c r="C2" s="91"/>
      <c r="D2" s="14" t="s">
        <v>1</v>
      </c>
      <c r="E2" s="81">
        <v>43569</v>
      </c>
      <c r="F2" s="81"/>
      <c r="G2" s="81"/>
      <c r="H2" s="81"/>
      <c r="I2" s="34" t="s">
        <v>27</v>
      </c>
      <c r="J2" s="81">
        <v>43625</v>
      </c>
      <c r="K2" s="81"/>
      <c r="L2" s="81"/>
      <c r="M2" s="81"/>
      <c r="N2" s="81"/>
      <c r="O2" s="38" t="s">
        <v>27</v>
      </c>
      <c r="P2" s="34" t="s">
        <v>27</v>
      </c>
      <c r="Q2" s="81">
        <v>43655</v>
      </c>
      <c r="R2" s="81"/>
      <c r="S2" s="82"/>
      <c r="T2" s="82"/>
      <c r="U2" s="82"/>
      <c r="V2" s="38" t="s">
        <v>27</v>
      </c>
      <c r="W2" s="34" t="s">
        <v>27</v>
      </c>
      <c r="X2" s="81">
        <v>43681</v>
      </c>
      <c r="Y2" s="81"/>
      <c r="Z2" s="82"/>
      <c r="AA2" s="82"/>
      <c r="AB2" s="82"/>
      <c r="AC2" s="38" t="s">
        <v>27</v>
      </c>
      <c r="AD2" s="34" t="s">
        <v>27</v>
      </c>
      <c r="AE2" s="81">
        <v>43716</v>
      </c>
      <c r="AF2" s="81"/>
      <c r="AG2" s="82"/>
      <c r="AH2" s="82"/>
      <c r="AI2" s="82"/>
      <c r="AJ2" s="38" t="s">
        <v>27</v>
      </c>
      <c r="AK2" s="34" t="s">
        <v>27</v>
      </c>
      <c r="AL2" s="81">
        <v>43779</v>
      </c>
      <c r="AM2" s="81"/>
      <c r="AN2" s="82"/>
      <c r="AO2" s="82"/>
      <c r="AP2" s="82"/>
      <c r="AQ2" s="38" t="s">
        <v>27</v>
      </c>
      <c r="AR2" s="34" t="s">
        <v>27</v>
      </c>
      <c r="AS2" s="81"/>
      <c r="AT2" s="82"/>
      <c r="AU2" s="82"/>
      <c r="AV2" s="82"/>
      <c r="AW2" s="38" t="s">
        <v>27</v>
      </c>
      <c r="AX2" s="34" t="s">
        <v>27</v>
      </c>
      <c r="AY2" s="81"/>
      <c r="AZ2" s="82"/>
      <c r="BA2" s="82"/>
      <c r="BB2" s="82"/>
      <c r="BC2" s="38" t="s">
        <v>27</v>
      </c>
      <c r="BD2" s="34" t="s">
        <v>27</v>
      </c>
      <c r="BE2" s="81"/>
      <c r="BF2" s="82"/>
      <c r="BG2" s="82"/>
      <c r="BH2" s="82"/>
      <c r="BI2" s="38" t="s">
        <v>27</v>
      </c>
      <c r="BJ2" s="34" t="s">
        <v>27</v>
      </c>
      <c r="BK2" s="81"/>
      <c r="BL2" s="82"/>
      <c r="BM2" s="82"/>
      <c r="BN2" s="82"/>
      <c r="BO2" s="38" t="s">
        <v>27</v>
      </c>
      <c r="BP2" s="87"/>
      <c r="BQ2" s="18"/>
    </row>
    <row r="3" spans="1:69" ht="15.75">
      <c r="A3" s="89" t="s">
        <v>14</v>
      </c>
      <c r="B3" s="78"/>
      <c r="C3" s="78"/>
      <c r="D3" s="23" t="s">
        <v>1</v>
      </c>
      <c r="E3" s="78">
        <v>1</v>
      </c>
      <c r="F3" s="78"/>
      <c r="G3" s="78"/>
      <c r="H3" s="78"/>
      <c r="I3" s="35">
        <v>1</v>
      </c>
      <c r="J3" s="78">
        <v>2</v>
      </c>
      <c r="K3" s="78"/>
      <c r="L3" s="78"/>
      <c r="M3" s="78"/>
      <c r="N3" s="78"/>
      <c r="O3" s="39">
        <v>2</v>
      </c>
      <c r="P3" s="35">
        <v>2</v>
      </c>
      <c r="Q3" s="78">
        <v>3</v>
      </c>
      <c r="R3" s="78"/>
      <c r="S3" s="78"/>
      <c r="T3" s="78"/>
      <c r="U3" s="78"/>
      <c r="V3" s="39">
        <v>3</v>
      </c>
      <c r="W3" s="35">
        <v>3</v>
      </c>
      <c r="X3" s="78">
        <v>4</v>
      </c>
      <c r="Y3" s="78"/>
      <c r="Z3" s="78"/>
      <c r="AA3" s="78"/>
      <c r="AB3" s="78"/>
      <c r="AC3" s="39">
        <v>4</v>
      </c>
      <c r="AD3" s="35">
        <v>4</v>
      </c>
      <c r="AE3" s="78">
        <v>5</v>
      </c>
      <c r="AF3" s="78"/>
      <c r="AG3" s="78"/>
      <c r="AH3" s="78"/>
      <c r="AI3" s="78"/>
      <c r="AJ3" s="39">
        <v>5</v>
      </c>
      <c r="AK3" s="35">
        <v>5</v>
      </c>
      <c r="AL3" s="78">
        <v>6</v>
      </c>
      <c r="AM3" s="78"/>
      <c r="AN3" s="78"/>
      <c r="AO3" s="78"/>
      <c r="AP3" s="78"/>
      <c r="AQ3" s="39">
        <v>6</v>
      </c>
      <c r="AR3" s="35">
        <v>6</v>
      </c>
      <c r="AS3" s="78">
        <v>7</v>
      </c>
      <c r="AT3" s="78"/>
      <c r="AU3" s="78"/>
      <c r="AV3" s="78"/>
      <c r="AW3" s="39">
        <v>7</v>
      </c>
      <c r="AX3" s="35">
        <v>7</v>
      </c>
      <c r="AY3" s="78">
        <v>8</v>
      </c>
      <c r="AZ3" s="78"/>
      <c r="BA3" s="78"/>
      <c r="BB3" s="78"/>
      <c r="BC3" s="39">
        <v>8</v>
      </c>
      <c r="BD3" s="35">
        <v>8</v>
      </c>
      <c r="BE3" s="78">
        <v>9</v>
      </c>
      <c r="BF3" s="78"/>
      <c r="BG3" s="78"/>
      <c r="BH3" s="78"/>
      <c r="BI3" s="39">
        <v>9</v>
      </c>
      <c r="BJ3" s="35">
        <v>9</v>
      </c>
      <c r="BK3" s="78">
        <v>10</v>
      </c>
      <c r="BL3" s="78"/>
      <c r="BM3" s="78"/>
      <c r="BN3" s="78"/>
      <c r="BO3" s="39">
        <v>10</v>
      </c>
      <c r="BP3" s="87"/>
      <c r="BQ3" s="18"/>
    </row>
    <row r="4" spans="1:69" ht="22.5" customHeight="1">
      <c r="A4" s="24" t="s">
        <v>2</v>
      </c>
      <c r="B4" s="24" t="s">
        <v>3</v>
      </c>
      <c r="C4" s="24" t="s">
        <v>4</v>
      </c>
      <c r="D4" s="25" t="s">
        <v>5</v>
      </c>
      <c r="E4" s="25" t="s">
        <v>6</v>
      </c>
      <c r="F4" s="25" t="s">
        <v>13</v>
      </c>
      <c r="G4" s="25" t="s">
        <v>8</v>
      </c>
      <c r="H4" s="26" t="s">
        <v>9</v>
      </c>
      <c r="I4" s="36"/>
      <c r="J4" s="26" t="s">
        <v>6</v>
      </c>
      <c r="K4" s="26" t="s">
        <v>38</v>
      </c>
      <c r="L4" s="26" t="s">
        <v>7</v>
      </c>
      <c r="M4" s="26" t="s">
        <v>8</v>
      </c>
      <c r="N4" s="26" t="s">
        <v>9</v>
      </c>
      <c r="O4" s="40"/>
      <c r="P4" s="36"/>
      <c r="Q4" s="26" t="s">
        <v>6</v>
      </c>
      <c r="R4" s="26" t="s">
        <v>42</v>
      </c>
      <c r="S4" s="26" t="s">
        <v>7</v>
      </c>
      <c r="T4" s="26" t="s">
        <v>8</v>
      </c>
      <c r="U4" s="26" t="s">
        <v>9</v>
      </c>
      <c r="V4" s="40"/>
      <c r="W4" s="36"/>
      <c r="X4" s="26" t="s">
        <v>6</v>
      </c>
      <c r="Y4" s="26" t="s">
        <v>42</v>
      </c>
      <c r="Z4" s="26" t="s">
        <v>7</v>
      </c>
      <c r="AA4" s="26" t="s">
        <v>57</v>
      </c>
      <c r="AB4" s="26" t="s">
        <v>9</v>
      </c>
      <c r="AC4" s="40"/>
      <c r="AD4" s="36"/>
      <c r="AE4" s="26" t="s">
        <v>6</v>
      </c>
      <c r="AF4" s="26" t="s">
        <v>42</v>
      </c>
      <c r="AG4" s="26" t="s">
        <v>7</v>
      </c>
      <c r="AH4" s="26" t="s">
        <v>21</v>
      </c>
      <c r="AI4" s="26" t="s">
        <v>60</v>
      </c>
      <c r="AJ4" s="40"/>
      <c r="AK4" s="36"/>
      <c r="AL4" s="26" t="s">
        <v>6</v>
      </c>
      <c r="AM4" s="26" t="s">
        <v>42</v>
      </c>
      <c r="AN4" s="26" t="s">
        <v>7</v>
      </c>
      <c r="AO4" s="26" t="s">
        <v>8</v>
      </c>
      <c r="AP4" s="26" t="s">
        <v>9</v>
      </c>
      <c r="AQ4" s="40"/>
      <c r="AR4" s="36"/>
      <c r="AS4" s="26" t="s">
        <v>6</v>
      </c>
      <c r="AT4" s="26" t="s">
        <v>7</v>
      </c>
      <c r="AU4" s="26" t="s">
        <v>15</v>
      </c>
      <c r="AV4" s="26" t="s">
        <v>16</v>
      </c>
      <c r="AW4" s="40"/>
      <c r="AX4" s="36"/>
      <c r="AY4" s="31" t="s">
        <v>6</v>
      </c>
      <c r="AZ4" s="42" t="s">
        <v>7</v>
      </c>
      <c r="BA4" s="42" t="s">
        <v>15</v>
      </c>
      <c r="BB4" s="30" t="s">
        <v>16</v>
      </c>
      <c r="BC4" s="40"/>
      <c r="BD4" s="36"/>
      <c r="BE4" s="26" t="s">
        <v>6</v>
      </c>
      <c r="BF4" s="26" t="s">
        <v>7</v>
      </c>
      <c r="BG4" s="26" t="s">
        <v>15</v>
      </c>
      <c r="BH4" s="26" t="s">
        <v>16</v>
      </c>
      <c r="BI4" s="40"/>
      <c r="BJ4" s="36"/>
      <c r="BK4" s="26" t="s">
        <v>6</v>
      </c>
      <c r="BL4" s="26" t="s">
        <v>7</v>
      </c>
      <c r="BM4" s="26" t="s">
        <v>8</v>
      </c>
      <c r="BN4" s="26" t="s">
        <v>9</v>
      </c>
      <c r="BO4" s="40" t="s">
        <v>1</v>
      </c>
      <c r="BP4" s="88"/>
      <c r="BQ4" s="18"/>
    </row>
    <row r="5" spans="1:69" ht="27" customHeight="1">
      <c r="A5" s="53">
        <v>1</v>
      </c>
      <c r="B5" s="54" t="s">
        <v>22</v>
      </c>
      <c r="C5" s="54" t="s">
        <v>24</v>
      </c>
      <c r="D5" s="54">
        <v>1</v>
      </c>
      <c r="E5" s="54">
        <v>1</v>
      </c>
      <c r="F5" s="54"/>
      <c r="G5" s="54">
        <v>4</v>
      </c>
      <c r="H5" s="54">
        <v>20</v>
      </c>
      <c r="I5" s="55">
        <f>SUM(E5:H5)</f>
        <v>25</v>
      </c>
      <c r="J5" s="54">
        <v>1</v>
      </c>
      <c r="K5" s="54">
        <v>3</v>
      </c>
      <c r="L5" s="54">
        <v>1</v>
      </c>
      <c r="M5" s="54"/>
      <c r="N5" s="54">
        <v>14</v>
      </c>
      <c r="O5" s="56">
        <f>SUM(J5:N5)</f>
        <v>19</v>
      </c>
      <c r="P5" s="55">
        <f>I5+O5</f>
        <v>44</v>
      </c>
      <c r="Q5" s="54">
        <v>1</v>
      </c>
      <c r="R5" s="54">
        <v>3</v>
      </c>
      <c r="S5" s="54">
        <v>1</v>
      </c>
      <c r="T5" s="54">
        <v>5</v>
      </c>
      <c r="U5" s="54"/>
      <c r="V5" s="56">
        <f aca="true" t="shared" si="0" ref="V5:V19">SUM(Q5:U5)</f>
        <v>10</v>
      </c>
      <c r="W5" s="55">
        <f aca="true" t="shared" si="1" ref="W5:W19">P5+V5</f>
        <v>54</v>
      </c>
      <c r="X5" s="54">
        <v>1</v>
      </c>
      <c r="Y5" s="54">
        <v>3</v>
      </c>
      <c r="Z5" s="54">
        <v>1</v>
      </c>
      <c r="AA5" s="54">
        <v>5</v>
      </c>
      <c r="AB5" s="54">
        <v>20</v>
      </c>
      <c r="AC5" s="56">
        <f aca="true" t="shared" si="2" ref="AC5:AC25">SUM(X5:AB5)</f>
        <v>30</v>
      </c>
      <c r="AD5" s="55">
        <f aca="true" t="shared" si="3" ref="AD5:AD25">W5+AC5</f>
        <v>84</v>
      </c>
      <c r="AE5" s="54"/>
      <c r="AF5" s="54"/>
      <c r="AG5" s="54"/>
      <c r="AH5" s="54"/>
      <c r="AI5" s="54"/>
      <c r="AJ5" s="56">
        <f aca="true" t="shared" si="4" ref="AJ5:AJ28">SUM(AE5:AI5)</f>
        <v>0</v>
      </c>
      <c r="AK5" s="55">
        <f aca="true" t="shared" si="5" ref="AK5:AK28">AD5+AJ5</f>
        <v>84</v>
      </c>
      <c r="AL5" s="54">
        <v>1</v>
      </c>
      <c r="AM5" s="54">
        <v>3</v>
      </c>
      <c r="AN5" s="54">
        <v>1</v>
      </c>
      <c r="AO5" s="54">
        <v>5</v>
      </c>
      <c r="AP5" s="54">
        <v>20</v>
      </c>
      <c r="AQ5" s="56">
        <f aca="true" t="shared" si="6" ref="AQ5:AQ33">SUM(AL5:AP5)</f>
        <v>30</v>
      </c>
      <c r="AR5" s="55">
        <f aca="true" t="shared" si="7" ref="AR5:AR33">AK5+AQ5</f>
        <v>114</v>
      </c>
      <c r="AS5" s="26"/>
      <c r="AT5" s="26"/>
      <c r="AU5" s="26"/>
      <c r="AV5" s="26"/>
      <c r="AW5" s="40"/>
      <c r="AX5" s="36"/>
      <c r="AY5" s="26"/>
      <c r="AZ5" s="26"/>
      <c r="BA5" s="26"/>
      <c r="BB5" s="31"/>
      <c r="BC5" s="40"/>
      <c r="BD5" s="36"/>
      <c r="BE5" s="26"/>
      <c r="BF5" s="26"/>
      <c r="BG5" s="26"/>
      <c r="BH5" s="26"/>
      <c r="BI5" s="40"/>
      <c r="BJ5" s="36"/>
      <c r="BK5" s="26"/>
      <c r="BL5" s="26"/>
      <c r="BM5" s="26"/>
      <c r="BN5" s="26"/>
      <c r="BO5" s="40"/>
      <c r="BP5" s="36"/>
      <c r="BQ5" s="12"/>
    </row>
    <row r="6" spans="1:70" ht="27" customHeight="1">
      <c r="A6" s="53">
        <v>2</v>
      </c>
      <c r="B6" s="54" t="s">
        <v>29</v>
      </c>
      <c r="C6" s="54" t="s">
        <v>39</v>
      </c>
      <c r="D6" s="54">
        <v>89</v>
      </c>
      <c r="E6" s="54">
        <v>1</v>
      </c>
      <c r="F6" s="54"/>
      <c r="G6" s="54">
        <v>3</v>
      </c>
      <c r="H6" s="54">
        <v>12</v>
      </c>
      <c r="I6" s="55">
        <f>SUM(E6:H6)</f>
        <v>16</v>
      </c>
      <c r="J6" s="54">
        <v>1</v>
      </c>
      <c r="K6" s="54">
        <v>3</v>
      </c>
      <c r="L6" s="54"/>
      <c r="M6" s="54" t="s">
        <v>1</v>
      </c>
      <c r="N6" s="54">
        <v>12</v>
      </c>
      <c r="O6" s="56">
        <f>SUM(J6:N6)</f>
        <v>16</v>
      </c>
      <c r="P6" s="55">
        <f>I6+O6</f>
        <v>32</v>
      </c>
      <c r="Q6" s="54">
        <v>1</v>
      </c>
      <c r="R6" s="54">
        <v>3</v>
      </c>
      <c r="S6" s="54"/>
      <c r="T6" s="54">
        <v>1</v>
      </c>
      <c r="U6" s="54"/>
      <c r="V6" s="56">
        <f t="shared" si="0"/>
        <v>5</v>
      </c>
      <c r="W6" s="55">
        <f t="shared" si="1"/>
        <v>37</v>
      </c>
      <c r="X6" s="54">
        <v>1</v>
      </c>
      <c r="Y6" s="54">
        <v>3</v>
      </c>
      <c r="Z6" s="54"/>
      <c r="AA6" s="54"/>
      <c r="AB6" s="54">
        <v>10</v>
      </c>
      <c r="AC6" s="56">
        <f t="shared" si="2"/>
        <v>14</v>
      </c>
      <c r="AD6" s="55">
        <f t="shared" si="3"/>
        <v>51</v>
      </c>
      <c r="AE6" s="54">
        <v>1</v>
      </c>
      <c r="AF6" s="54">
        <v>3</v>
      </c>
      <c r="AG6" s="54">
        <v>2</v>
      </c>
      <c r="AH6" s="54">
        <v>14</v>
      </c>
      <c r="AI6" s="54">
        <v>14</v>
      </c>
      <c r="AJ6" s="56">
        <f t="shared" si="4"/>
        <v>34</v>
      </c>
      <c r="AK6" s="55">
        <f t="shared" si="5"/>
        <v>85</v>
      </c>
      <c r="AL6" s="54">
        <v>1</v>
      </c>
      <c r="AM6" s="54">
        <v>3</v>
      </c>
      <c r="AN6" s="54"/>
      <c r="AO6" s="54">
        <v>4</v>
      </c>
      <c r="AP6" s="54">
        <v>12</v>
      </c>
      <c r="AQ6" s="56">
        <f t="shared" si="6"/>
        <v>20</v>
      </c>
      <c r="AR6" s="55">
        <f t="shared" si="7"/>
        <v>105</v>
      </c>
      <c r="AS6" s="26"/>
      <c r="AT6" s="26"/>
      <c r="AU6" s="26"/>
      <c r="AV6" s="26"/>
      <c r="AW6" s="40"/>
      <c r="AX6" s="36"/>
      <c r="AY6" s="26"/>
      <c r="AZ6" s="26"/>
      <c r="BA6" s="26"/>
      <c r="BB6" s="31"/>
      <c r="BC6" s="40"/>
      <c r="BD6" s="36"/>
      <c r="BE6" s="26"/>
      <c r="BF6" s="26"/>
      <c r="BG6" s="26"/>
      <c r="BH6" s="26"/>
      <c r="BI6" s="40"/>
      <c r="BJ6" s="36"/>
      <c r="BK6" s="26"/>
      <c r="BL6" s="26"/>
      <c r="BM6" s="26"/>
      <c r="BN6" s="26"/>
      <c r="BO6" s="40"/>
      <c r="BP6" s="36"/>
      <c r="BQ6" s="12"/>
      <c r="BR6" t="s">
        <v>1</v>
      </c>
    </row>
    <row r="7" spans="1:69" ht="27" customHeight="1">
      <c r="A7" s="53">
        <v>3</v>
      </c>
      <c r="B7" s="54" t="s">
        <v>32</v>
      </c>
      <c r="C7" s="54" t="s">
        <v>33</v>
      </c>
      <c r="D7" s="54">
        <v>6</v>
      </c>
      <c r="E7" s="54"/>
      <c r="F7" s="54"/>
      <c r="G7" s="54"/>
      <c r="H7" s="54"/>
      <c r="I7" s="55"/>
      <c r="J7" s="54">
        <v>1</v>
      </c>
      <c r="K7" s="54">
        <v>3</v>
      </c>
      <c r="L7" s="54"/>
      <c r="M7" s="54">
        <v>5</v>
      </c>
      <c r="N7" s="54">
        <v>20</v>
      </c>
      <c r="O7" s="56">
        <f>SUM(J7:N7)</f>
        <v>29</v>
      </c>
      <c r="P7" s="55">
        <f>I7+O7</f>
        <v>29</v>
      </c>
      <c r="Q7" s="54">
        <v>1</v>
      </c>
      <c r="R7" s="54">
        <v>3</v>
      </c>
      <c r="S7" s="54"/>
      <c r="T7" s="54">
        <v>4</v>
      </c>
      <c r="U7" s="54"/>
      <c r="V7" s="56">
        <f t="shared" si="0"/>
        <v>8</v>
      </c>
      <c r="W7" s="55">
        <f t="shared" si="1"/>
        <v>37</v>
      </c>
      <c r="X7" s="54">
        <v>1</v>
      </c>
      <c r="Y7" s="54">
        <v>3</v>
      </c>
      <c r="Z7" s="54"/>
      <c r="AA7" s="54">
        <v>3</v>
      </c>
      <c r="AB7" s="54">
        <v>14</v>
      </c>
      <c r="AC7" s="56">
        <f t="shared" si="2"/>
        <v>21</v>
      </c>
      <c r="AD7" s="55">
        <f t="shared" si="3"/>
        <v>58</v>
      </c>
      <c r="AE7" s="54">
        <v>1</v>
      </c>
      <c r="AF7" s="54">
        <v>3</v>
      </c>
      <c r="AG7" s="54"/>
      <c r="AH7" s="54">
        <v>9</v>
      </c>
      <c r="AI7" s="54">
        <v>10</v>
      </c>
      <c r="AJ7" s="56">
        <f t="shared" si="4"/>
        <v>23</v>
      </c>
      <c r="AK7" s="55">
        <f t="shared" si="5"/>
        <v>81</v>
      </c>
      <c r="AL7" s="54">
        <v>1</v>
      </c>
      <c r="AM7" s="54">
        <v>3</v>
      </c>
      <c r="AN7" s="54"/>
      <c r="AO7" s="54">
        <v>4</v>
      </c>
      <c r="AP7" s="54">
        <v>14</v>
      </c>
      <c r="AQ7" s="56">
        <f t="shared" si="6"/>
        <v>22</v>
      </c>
      <c r="AR7" s="55">
        <f t="shared" si="7"/>
        <v>103</v>
      </c>
      <c r="AS7" s="26"/>
      <c r="AT7" s="26"/>
      <c r="AU7" s="26"/>
      <c r="AV7" s="26"/>
      <c r="AW7" s="40"/>
      <c r="AX7" s="36"/>
      <c r="AY7" s="26"/>
      <c r="AZ7" s="26"/>
      <c r="BA7" s="26"/>
      <c r="BB7" s="31"/>
      <c r="BC7" s="40"/>
      <c r="BD7" s="36"/>
      <c r="BE7" s="26"/>
      <c r="BF7" s="26"/>
      <c r="BG7" s="26"/>
      <c r="BH7" s="26"/>
      <c r="BI7" s="40"/>
      <c r="BJ7" s="36"/>
      <c r="BK7" s="26"/>
      <c r="BL7" s="26"/>
      <c r="BM7" s="26"/>
      <c r="BN7" s="26"/>
      <c r="BO7" s="40"/>
      <c r="BP7" s="36"/>
      <c r="BQ7" s="12"/>
    </row>
    <row r="8" spans="1:69" ht="27" customHeight="1">
      <c r="A8" s="53">
        <v>4</v>
      </c>
      <c r="B8" s="54" t="s">
        <v>34</v>
      </c>
      <c r="C8" s="54" t="s">
        <v>41</v>
      </c>
      <c r="D8" s="54">
        <v>73</v>
      </c>
      <c r="E8" s="54"/>
      <c r="F8" s="54"/>
      <c r="G8" s="54"/>
      <c r="H8" s="54"/>
      <c r="I8" s="55"/>
      <c r="J8" s="54">
        <v>1</v>
      </c>
      <c r="K8" s="54"/>
      <c r="L8" s="54"/>
      <c r="M8" s="54">
        <v>4</v>
      </c>
      <c r="N8" s="54">
        <v>16</v>
      </c>
      <c r="O8" s="56">
        <f>SUM(J8:N8)</f>
        <v>21</v>
      </c>
      <c r="P8" s="55">
        <f>I8+O8</f>
        <v>21</v>
      </c>
      <c r="Q8" s="54">
        <v>1</v>
      </c>
      <c r="R8" s="54"/>
      <c r="S8" s="54"/>
      <c r="T8" s="54">
        <v>2</v>
      </c>
      <c r="U8" s="54">
        <v>16</v>
      </c>
      <c r="V8" s="56">
        <f t="shared" si="0"/>
        <v>19</v>
      </c>
      <c r="W8" s="55">
        <f t="shared" si="1"/>
        <v>40</v>
      </c>
      <c r="X8" s="54">
        <v>1</v>
      </c>
      <c r="Y8" s="54">
        <v>3</v>
      </c>
      <c r="Z8" s="54"/>
      <c r="AA8" s="54"/>
      <c r="AB8" s="54">
        <v>12</v>
      </c>
      <c r="AC8" s="56">
        <f t="shared" si="2"/>
        <v>16</v>
      </c>
      <c r="AD8" s="55">
        <f t="shared" si="3"/>
        <v>56</v>
      </c>
      <c r="AE8" s="54">
        <v>1</v>
      </c>
      <c r="AF8" s="54">
        <v>3</v>
      </c>
      <c r="AG8" s="54"/>
      <c r="AH8" s="54">
        <v>10</v>
      </c>
      <c r="AI8" s="54">
        <v>5</v>
      </c>
      <c r="AJ8" s="56">
        <f t="shared" si="4"/>
        <v>19</v>
      </c>
      <c r="AK8" s="55">
        <f t="shared" si="5"/>
        <v>75</v>
      </c>
      <c r="AL8" s="54">
        <v>1</v>
      </c>
      <c r="AM8" s="54">
        <v>3</v>
      </c>
      <c r="AN8" s="54"/>
      <c r="AO8" s="54"/>
      <c r="AP8" s="54">
        <v>6.5</v>
      </c>
      <c r="AQ8" s="56">
        <f t="shared" si="6"/>
        <v>10.5</v>
      </c>
      <c r="AR8" s="55">
        <f t="shared" si="7"/>
        <v>85.5</v>
      </c>
      <c r="AS8" s="26"/>
      <c r="AT8" s="26"/>
      <c r="AU8" s="26"/>
      <c r="AV8" s="26"/>
      <c r="AW8" s="40"/>
      <c r="AX8" s="36"/>
      <c r="AY8" s="26"/>
      <c r="AZ8" s="26"/>
      <c r="BA8" s="26"/>
      <c r="BB8" s="31"/>
      <c r="BC8" s="40"/>
      <c r="BD8" s="36"/>
      <c r="BE8" s="26"/>
      <c r="BF8" s="26"/>
      <c r="BG8" s="26"/>
      <c r="BH8" s="26"/>
      <c r="BI8" s="40"/>
      <c r="BJ8" s="36"/>
      <c r="BK8" s="26"/>
      <c r="BL8" s="26"/>
      <c r="BM8" s="26"/>
      <c r="BN8" s="26"/>
      <c r="BO8" s="40"/>
      <c r="BP8" s="36"/>
      <c r="BQ8" s="12"/>
    </row>
    <row r="9" spans="1:69" ht="27" customHeight="1">
      <c r="A9" s="53">
        <v>5</v>
      </c>
      <c r="B9" s="54" t="s">
        <v>44</v>
      </c>
      <c r="C9" s="54"/>
      <c r="D9" s="54">
        <v>49</v>
      </c>
      <c r="E9" s="54"/>
      <c r="F9" s="54"/>
      <c r="G9" s="54"/>
      <c r="H9" s="54"/>
      <c r="I9" s="57"/>
      <c r="J9" s="54"/>
      <c r="K9" s="54"/>
      <c r="L9" s="54"/>
      <c r="M9" s="54"/>
      <c r="N9" s="54"/>
      <c r="O9" s="57"/>
      <c r="P9" s="55"/>
      <c r="Q9" s="54">
        <v>1</v>
      </c>
      <c r="R9" s="54">
        <v>3</v>
      </c>
      <c r="S9" s="54"/>
      <c r="T9" s="54">
        <v>4</v>
      </c>
      <c r="U9" s="54">
        <v>6.5</v>
      </c>
      <c r="V9" s="56">
        <f t="shared" si="0"/>
        <v>14.5</v>
      </c>
      <c r="W9" s="55">
        <f t="shared" si="1"/>
        <v>14.5</v>
      </c>
      <c r="X9" s="54"/>
      <c r="Y9" s="54"/>
      <c r="Z9" s="54"/>
      <c r="AA9" s="54"/>
      <c r="AB9" s="54"/>
      <c r="AC9" s="56">
        <f t="shared" si="2"/>
        <v>0</v>
      </c>
      <c r="AD9" s="55">
        <f t="shared" si="3"/>
        <v>14.5</v>
      </c>
      <c r="AE9" s="54">
        <v>1</v>
      </c>
      <c r="AF9" s="54"/>
      <c r="AG9" s="54"/>
      <c r="AH9" s="54">
        <v>20</v>
      </c>
      <c r="AI9" s="54">
        <v>12</v>
      </c>
      <c r="AJ9" s="56">
        <f t="shared" si="4"/>
        <v>33</v>
      </c>
      <c r="AK9" s="55">
        <f t="shared" si="5"/>
        <v>47.5</v>
      </c>
      <c r="AL9" s="54">
        <v>1</v>
      </c>
      <c r="AM9" s="54">
        <v>3</v>
      </c>
      <c r="AN9" s="54"/>
      <c r="AO9" s="54">
        <v>5</v>
      </c>
      <c r="AP9" s="54">
        <v>16</v>
      </c>
      <c r="AQ9" s="56">
        <f t="shared" si="6"/>
        <v>25</v>
      </c>
      <c r="AR9" s="55">
        <f t="shared" si="7"/>
        <v>72.5</v>
      </c>
      <c r="AS9" s="26"/>
      <c r="AT9" s="26"/>
      <c r="AU9" s="26"/>
      <c r="AV9" s="26"/>
      <c r="AW9" s="40"/>
      <c r="AX9" s="36"/>
      <c r="AY9" s="26"/>
      <c r="AZ9" s="26"/>
      <c r="BA9" s="26"/>
      <c r="BB9" s="31"/>
      <c r="BC9" s="40"/>
      <c r="BD9" s="36"/>
      <c r="BE9" s="26"/>
      <c r="BF9" s="26"/>
      <c r="BG9" s="26"/>
      <c r="BH9" s="26"/>
      <c r="BI9" s="40"/>
      <c r="BJ9" s="36"/>
      <c r="BK9" s="26"/>
      <c r="BL9" s="26"/>
      <c r="BM9" s="26"/>
      <c r="BN9" s="26"/>
      <c r="BO9" s="40"/>
      <c r="BP9" s="36"/>
      <c r="BQ9" s="12"/>
    </row>
    <row r="10" spans="1:69" ht="27" customHeight="1">
      <c r="A10" s="53">
        <v>6</v>
      </c>
      <c r="B10" s="54" t="s">
        <v>40</v>
      </c>
      <c r="C10" s="54" t="s">
        <v>39</v>
      </c>
      <c r="D10" s="54">
        <v>136</v>
      </c>
      <c r="E10" s="54"/>
      <c r="F10" s="54"/>
      <c r="G10" s="54"/>
      <c r="H10" s="54"/>
      <c r="I10" s="55"/>
      <c r="J10" s="54">
        <v>1</v>
      </c>
      <c r="K10" s="54">
        <v>3</v>
      </c>
      <c r="L10" s="54"/>
      <c r="M10" s="54">
        <v>2</v>
      </c>
      <c r="N10" s="54">
        <v>10</v>
      </c>
      <c r="O10" s="56">
        <f>SUM(J10:N10)</f>
        <v>16</v>
      </c>
      <c r="P10" s="55">
        <f>I10+O10</f>
        <v>16</v>
      </c>
      <c r="Q10" s="54"/>
      <c r="R10" s="54"/>
      <c r="S10" s="54"/>
      <c r="T10" s="54"/>
      <c r="U10" s="54"/>
      <c r="V10" s="56">
        <f t="shared" si="0"/>
        <v>0</v>
      </c>
      <c r="W10" s="55">
        <f t="shared" si="1"/>
        <v>16</v>
      </c>
      <c r="X10" s="54">
        <v>1</v>
      </c>
      <c r="Y10" s="54">
        <v>3</v>
      </c>
      <c r="Z10" s="54"/>
      <c r="AA10" s="54"/>
      <c r="AB10" s="54">
        <v>9</v>
      </c>
      <c r="AC10" s="56">
        <f t="shared" si="2"/>
        <v>13</v>
      </c>
      <c r="AD10" s="55">
        <f t="shared" si="3"/>
        <v>29</v>
      </c>
      <c r="AE10" s="54">
        <v>1</v>
      </c>
      <c r="AF10" s="54">
        <v>3</v>
      </c>
      <c r="AG10" s="54"/>
      <c r="AH10" s="54">
        <v>8</v>
      </c>
      <c r="AI10" s="54"/>
      <c r="AJ10" s="56">
        <f t="shared" si="4"/>
        <v>12</v>
      </c>
      <c r="AK10" s="55">
        <f t="shared" si="5"/>
        <v>41</v>
      </c>
      <c r="AL10" s="54">
        <v>1</v>
      </c>
      <c r="AM10" s="54">
        <v>3</v>
      </c>
      <c r="AN10" s="54"/>
      <c r="AO10" s="54">
        <v>1</v>
      </c>
      <c r="AP10" s="54">
        <v>9</v>
      </c>
      <c r="AQ10" s="56">
        <f t="shared" si="6"/>
        <v>14</v>
      </c>
      <c r="AR10" s="55">
        <f t="shared" si="7"/>
        <v>55</v>
      </c>
      <c r="AS10" s="26"/>
      <c r="AT10" s="26"/>
      <c r="AU10" s="26"/>
      <c r="AV10" s="26"/>
      <c r="AW10" s="40"/>
      <c r="AX10" s="36"/>
      <c r="AY10" s="26"/>
      <c r="AZ10" s="26"/>
      <c r="BA10" s="26"/>
      <c r="BB10" s="31"/>
      <c r="BC10" s="40"/>
      <c r="BD10" s="36"/>
      <c r="BE10" s="26"/>
      <c r="BF10" s="26"/>
      <c r="BG10" s="26"/>
      <c r="BH10" s="26"/>
      <c r="BI10" s="40"/>
      <c r="BJ10" s="36"/>
      <c r="BK10" s="26"/>
      <c r="BL10" s="26"/>
      <c r="BM10" s="26"/>
      <c r="BN10" s="26"/>
      <c r="BO10" s="40"/>
      <c r="BP10" s="36"/>
      <c r="BQ10" s="10"/>
    </row>
    <row r="11" spans="1:69" ht="27" customHeight="1">
      <c r="A11" s="53">
        <v>7</v>
      </c>
      <c r="B11" s="54" t="s">
        <v>30</v>
      </c>
      <c r="C11" s="54" t="s">
        <v>23</v>
      </c>
      <c r="D11" s="54">
        <v>36</v>
      </c>
      <c r="E11" s="54">
        <v>1</v>
      </c>
      <c r="F11" s="54"/>
      <c r="G11" s="54">
        <v>1</v>
      </c>
      <c r="H11" s="54">
        <v>9</v>
      </c>
      <c r="I11" s="55">
        <f>SUM(E11:H11)</f>
        <v>11</v>
      </c>
      <c r="J11" s="54">
        <v>1</v>
      </c>
      <c r="K11" s="54">
        <v>3</v>
      </c>
      <c r="L11" s="54"/>
      <c r="M11" s="54"/>
      <c r="N11" s="54">
        <v>9</v>
      </c>
      <c r="O11" s="56">
        <f>SUM(J11:N11)</f>
        <v>13</v>
      </c>
      <c r="P11" s="55">
        <f>I11+O11</f>
        <v>24</v>
      </c>
      <c r="Q11" s="54"/>
      <c r="R11" s="54"/>
      <c r="S11" s="54"/>
      <c r="T11" s="54"/>
      <c r="U11" s="54"/>
      <c r="V11" s="56">
        <f t="shared" si="0"/>
        <v>0</v>
      </c>
      <c r="W11" s="55">
        <f t="shared" si="1"/>
        <v>24</v>
      </c>
      <c r="X11" s="54">
        <v>1</v>
      </c>
      <c r="Y11" s="54">
        <v>3</v>
      </c>
      <c r="Z11" s="54"/>
      <c r="AA11" s="54"/>
      <c r="AB11" s="54">
        <v>7</v>
      </c>
      <c r="AC11" s="56">
        <f t="shared" si="2"/>
        <v>11</v>
      </c>
      <c r="AD11" s="55">
        <f t="shared" si="3"/>
        <v>35</v>
      </c>
      <c r="AE11" s="54"/>
      <c r="AF11" s="54">
        <v>3</v>
      </c>
      <c r="AG11" s="54"/>
      <c r="AH11" s="54"/>
      <c r="AI11" s="54"/>
      <c r="AJ11" s="56">
        <f t="shared" si="4"/>
        <v>3</v>
      </c>
      <c r="AK11" s="55">
        <f t="shared" si="5"/>
        <v>38</v>
      </c>
      <c r="AL11" s="54">
        <v>1</v>
      </c>
      <c r="AM11" s="54">
        <v>3</v>
      </c>
      <c r="AN11" s="54"/>
      <c r="AO11" s="54"/>
      <c r="AP11" s="54">
        <v>5</v>
      </c>
      <c r="AQ11" s="56">
        <f t="shared" si="6"/>
        <v>9</v>
      </c>
      <c r="AR11" s="55">
        <f t="shared" si="7"/>
        <v>47</v>
      </c>
      <c r="AS11" s="26"/>
      <c r="AT11" s="26"/>
      <c r="AU11" s="26"/>
      <c r="AV11" s="26"/>
      <c r="AW11" s="40"/>
      <c r="AX11" s="36"/>
      <c r="AY11" s="26"/>
      <c r="AZ11" s="26"/>
      <c r="BA11" s="26"/>
      <c r="BB11" s="31"/>
      <c r="BC11" s="40"/>
      <c r="BD11" s="36"/>
      <c r="BE11" s="26"/>
      <c r="BF11" s="26"/>
      <c r="BG11" s="26"/>
      <c r="BH11" s="26"/>
      <c r="BI11" s="40"/>
      <c r="BJ11" s="36"/>
      <c r="BK11" s="26"/>
      <c r="BL11" s="26"/>
      <c r="BM11" s="26"/>
      <c r="BN11" s="26"/>
      <c r="BO11" s="40"/>
      <c r="BP11" s="36"/>
      <c r="BQ11" s="12"/>
    </row>
    <row r="12" spans="1:69" ht="27" customHeight="1">
      <c r="A12" s="54">
        <v>8</v>
      </c>
      <c r="B12" s="54" t="s">
        <v>45</v>
      </c>
      <c r="C12" s="54"/>
      <c r="D12" s="54">
        <v>4</v>
      </c>
      <c r="E12" s="54"/>
      <c r="F12" s="54"/>
      <c r="G12" s="54"/>
      <c r="H12" s="54"/>
      <c r="I12" s="57"/>
      <c r="J12" s="54"/>
      <c r="K12" s="54"/>
      <c r="L12" s="54"/>
      <c r="M12" s="54"/>
      <c r="N12" s="54"/>
      <c r="O12" s="57"/>
      <c r="P12" s="55"/>
      <c r="Q12" s="54">
        <v>1</v>
      </c>
      <c r="R12" s="54">
        <v>3</v>
      </c>
      <c r="S12" s="54"/>
      <c r="T12" s="54"/>
      <c r="U12" s="54">
        <v>12</v>
      </c>
      <c r="V12" s="56">
        <f t="shared" si="0"/>
        <v>16</v>
      </c>
      <c r="W12" s="55">
        <f t="shared" si="1"/>
        <v>16</v>
      </c>
      <c r="X12" s="54"/>
      <c r="Y12" s="54"/>
      <c r="Z12" s="54"/>
      <c r="AA12" s="54"/>
      <c r="AB12" s="54"/>
      <c r="AC12" s="56">
        <f t="shared" si="2"/>
        <v>0</v>
      </c>
      <c r="AD12" s="55">
        <f t="shared" si="3"/>
        <v>16</v>
      </c>
      <c r="AE12" s="54">
        <v>1</v>
      </c>
      <c r="AF12" s="54">
        <v>3</v>
      </c>
      <c r="AG12" s="54"/>
      <c r="AH12" s="54">
        <v>16</v>
      </c>
      <c r="AI12" s="54">
        <v>6</v>
      </c>
      <c r="AJ12" s="56">
        <f t="shared" si="4"/>
        <v>26</v>
      </c>
      <c r="AK12" s="55">
        <f t="shared" si="5"/>
        <v>42</v>
      </c>
      <c r="AL12" s="54"/>
      <c r="AM12" s="54"/>
      <c r="AN12" s="54"/>
      <c r="AO12" s="54"/>
      <c r="AP12" s="54"/>
      <c r="AQ12" s="56">
        <f t="shared" si="6"/>
        <v>0</v>
      </c>
      <c r="AR12" s="55">
        <f t="shared" si="7"/>
        <v>42</v>
      </c>
      <c r="AS12" s="26"/>
      <c r="AT12" s="26"/>
      <c r="AU12" s="26"/>
      <c r="AV12" s="26"/>
      <c r="AW12" s="40"/>
      <c r="AX12" s="36"/>
      <c r="AY12" s="26"/>
      <c r="AZ12" s="26"/>
      <c r="BA12" s="26"/>
      <c r="BB12" s="31"/>
      <c r="BC12" s="40"/>
      <c r="BD12" s="36"/>
      <c r="BE12" s="26"/>
      <c r="BF12" s="26"/>
      <c r="BG12" s="26"/>
      <c r="BH12" s="26"/>
      <c r="BI12" s="40"/>
      <c r="BJ12" s="36"/>
      <c r="BK12" s="26"/>
      <c r="BL12" s="26"/>
      <c r="BM12" s="26"/>
      <c r="BN12" s="26"/>
      <c r="BO12" s="40"/>
      <c r="BP12" s="36"/>
      <c r="BQ12" s="12"/>
    </row>
    <row r="13" spans="1:69" ht="27" customHeight="1">
      <c r="A13" s="53">
        <v>9</v>
      </c>
      <c r="B13" s="54" t="s">
        <v>37</v>
      </c>
      <c r="C13" s="54" t="s">
        <v>24</v>
      </c>
      <c r="D13" s="54">
        <v>105</v>
      </c>
      <c r="E13" s="54"/>
      <c r="F13" s="54"/>
      <c r="G13" s="54"/>
      <c r="H13" s="54"/>
      <c r="I13" s="55"/>
      <c r="J13" s="54">
        <v>1</v>
      </c>
      <c r="K13" s="54"/>
      <c r="L13" s="54"/>
      <c r="M13" s="54"/>
      <c r="N13" s="54">
        <v>6</v>
      </c>
      <c r="O13" s="56">
        <f>SUM(J13:N13)</f>
        <v>7</v>
      </c>
      <c r="P13" s="55">
        <f>I13+O13</f>
        <v>7</v>
      </c>
      <c r="Q13" s="54"/>
      <c r="R13" s="54"/>
      <c r="S13" s="54"/>
      <c r="T13" s="54"/>
      <c r="U13" s="54"/>
      <c r="V13" s="56">
        <f t="shared" si="0"/>
        <v>0</v>
      </c>
      <c r="W13" s="55">
        <f t="shared" si="1"/>
        <v>7</v>
      </c>
      <c r="X13" s="54">
        <v>1</v>
      </c>
      <c r="Y13" s="54">
        <v>3</v>
      </c>
      <c r="Z13" s="54"/>
      <c r="AA13" s="54">
        <v>1</v>
      </c>
      <c r="AB13" s="54"/>
      <c r="AC13" s="56">
        <f t="shared" si="2"/>
        <v>5</v>
      </c>
      <c r="AD13" s="55">
        <f t="shared" si="3"/>
        <v>12</v>
      </c>
      <c r="AE13" s="54">
        <v>1</v>
      </c>
      <c r="AF13" s="54">
        <v>3</v>
      </c>
      <c r="AG13" s="54"/>
      <c r="AH13" s="54">
        <v>7</v>
      </c>
      <c r="AI13" s="54">
        <v>4</v>
      </c>
      <c r="AJ13" s="56">
        <f t="shared" si="4"/>
        <v>15</v>
      </c>
      <c r="AK13" s="55">
        <f t="shared" si="5"/>
        <v>27</v>
      </c>
      <c r="AL13" s="54">
        <v>1</v>
      </c>
      <c r="AM13" s="54">
        <v>3</v>
      </c>
      <c r="AN13" s="54"/>
      <c r="AO13" s="54">
        <v>2</v>
      </c>
      <c r="AP13" s="54">
        <v>7</v>
      </c>
      <c r="AQ13" s="56">
        <f t="shared" si="6"/>
        <v>13</v>
      </c>
      <c r="AR13" s="55">
        <f t="shared" si="7"/>
        <v>40</v>
      </c>
      <c r="AS13" s="26"/>
      <c r="AT13" s="26"/>
      <c r="AU13" s="26"/>
      <c r="AV13" s="26"/>
      <c r="AW13" s="40"/>
      <c r="AX13" s="36"/>
      <c r="AY13" s="26"/>
      <c r="AZ13" s="26"/>
      <c r="BA13" s="26"/>
      <c r="BB13" s="31"/>
      <c r="BC13" s="40"/>
      <c r="BD13" s="36"/>
      <c r="BE13" s="26"/>
      <c r="BF13" s="26"/>
      <c r="BG13" s="26"/>
      <c r="BH13" s="26"/>
      <c r="BI13" s="40"/>
      <c r="BJ13" s="36"/>
      <c r="BK13" s="26"/>
      <c r="BL13" s="26"/>
      <c r="BM13" s="26"/>
      <c r="BN13" s="26"/>
      <c r="BO13" s="40"/>
      <c r="BP13" s="36"/>
      <c r="BQ13" s="12"/>
    </row>
    <row r="14" spans="1:69" ht="27" customHeight="1">
      <c r="A14" s="53">
        <v>10</v>
      </c>
      <c r="B14" s="54" t="s">
        <v>18</v>
      </c>
      <c r="C14" s="54" t="s">
        <v>17</v>
      </c>
      <c r="D14" s="54">
        <v>111</v>
      </c>
      <c r="E14" s="54">
        <v>1</v>
      </c>
      <c r="F14" s="54"/>
      <c r="G14" s="54">
        <v>2</v>
      </c>
      <c r="H14" s="54">
        <v>10</v>
      </c>
      <c r="I14" s="55">
        <f>SUM(E14:H14)</f>
        <v>13</v>
      </c>
      <c r="J14" s="54"/>
      <c r="K14" s="54"/>
      <c r="L14" s="54"/>
      <c r="M14" s="54"/>
      <c r="N14" s="54"/>
      <c r="O14" s="56">
        <f>SUM(J14:N14)</f>
        <v>0</v>
      </c>
      <c r="P14" s="55">
        <f>I14+O14</f>
        <v>13</v>
      </c>
      <c r="Q14" s="54"/>
      <c r="R14" s="54"/>
      <c r="S14" s="54"/>
      <c r="T14" s="54"/>
      <c r="U14" s="54"/>
      <c r="V14" s="56">
        <f t="shared" si="0"/>
        <v>0</v>
      </c>
      <c r="W14" s="55">
        <f t="shared" si="1"/>
        <v>13</v>
      </c>
      <c r="X14" s="54"/>
      <c r="Y14" s="54"/>
      <c r="Z14" s="54"/>
      <c r="AA14" s="54"/>
      <c r="AB14" s="54"/>
      <c r="AC14" s="56">
        <f t="shared" si="2"/>
        <v>0</v>
      </c>
      <c r="AD14" s="55">
        <f t="shared" si="3"/>
        <v>13</v>
      </c>
      <c r="AE14" s="54">
        <v>1</v>
      </c>
      <c r="AF14" s="54">
        <v>3</v>
      </c>
      <c r="AG14" s="54"/>
      <c r="AH14" s="54">
        <v>12</v>
      </c>
      <c r="AI14" s="54">
        <v>8.5</v>
      </c>
      <c r="AJ14" s="56">
        <f t="shared" si="4"/>
        <v>24.5</v>
      </c>
      <c r="AK14" s="55">
        <f t="shared" si="5"/>
        <v>37.5</v>
      </c>
      <c r="AL14" s="54"/>
      <c r="AM14" s="54"/>
      <c r="AN14" s="54"/>
      <c r="AO14" s="54"/>
      <c r="AP14" s="54"/>
      <c r="AQ14" s="56">
        <f t="shared" si="6"/>
        <v>0</v>
      </c>
      <c r="AR14" s="55">
        <f t="shared" si="7"/>
        <v>37.5</v>
      </c>
      <c r="AS14" s="26"/>
      <c r="AT14" s="26"/>
      <c r="AU14" s="26"/>
      <c r="AV14" s="26"/>
      <c r="AW14" s="40"/>
      <c r="AX14" s="36"/>
      <c r="AY14" s="26"/>
      <c r="AZ14" s="26"/>
      <c r="BA14" s="26"/>
      <c r="BB14" s="31"/>
      <c r="BC14" s="40"/>
      <c r="BD14" s="36"/>
      <c r="BE14" s="26"/>
      <c r="BF14" s="26"/>
      <c r="BG14" s="26"/>
      <c r="BH14" s="26"/>
      <c r="BI14" s="40"/>
      <c r="BJ14" s="36"/>
      <c r="BK14" s="26"/>
      <c r="BL14" s="26"/>
      <c r="BM14" s="26"/>
      <c r="BN14" s="26"/>
      <c r="BO14" s="40"/>
      <c r="BP14" s="36"/>
      <c r="BQ14" s="12"/>
    </row>
    <row r="15" spans="1:69" ht="27" customHeight="1">
      <c r="A15" s="53">
        <v>11</v>
      </c>
      <c r="B15" s="54" t="s">
        <v>20</v>
      </c>
      <c r="C15" s="54" t="s">
        <v>10</v>
      </c>
      <c r="D15" s="54">
        <v>8</v>
      </c>
      <c r="E15" s="54">
        <v>1</v>
      </c>
      <c r="F15" s="54">
        <v>1</v>
      </c>
      <c r="G15" s="54">
        <v>5</v>
      </c>
      <c r="H15" s="54">
        <v>16</v>
      </c>
      <c r="I15" s="55">
        <f>SUM(E15:H15)</f>
        <v>23</v>
      </c>
      <c r="J15" s="54">
        <v>1</v>
      </c>
      <c r="K15" s="54">
        <v>3</v>
      </c>
      <c r="L15" s="54"/>
      <c r="M15" s="54">
        <v>1</v>
      </c>
      <c r="N15" s="54">
        <v>8</v>
      </c>
      <c r="O15" s="56">
        <f>SUM(J15:N15)</f>
        <v>13</v>
      </c>
      <c r="P15" s="55">
        <f>I15+O15</f>
        <v>36</v>
      </c>
      <c r="Q15" s="54"/>
      <c r="R15" s="54"/>
      <c r="S15" s="54"/>
      <c r="T15" s="54"/>
      <c r="U15" s="54"/>
      <c r="V15" s="56">
        <f t="shared" si="0"/>
        <v>0</v>
      </c>
      <c r="W15" s="55">
        <f t="shared" si="1"/>
        <v>36</v>
      </c>
      <c r="X15" s="54"/>
      <c r="Y15" s="54"/>
      <c r="Z15" s="54"/>
      <c r="AA15" s="54"/>
      <c r="AB15" s="54"/>
      <c r="AC15" s="56">
        <f t="shared" si="2"/>
        <v>0</v>
      </c>
      <c r="AD15" s="55">
        <f t="shared" si="3"/>
        <v>36</v>
      </c>
      <c r="AE15" s="54"/>
      <c r="AF15" s="54"/>
      <c r="AG15" s="54"/>
      <c r="AH15" s="54"/>
      <c r="AI15" s="54"/>
      <c r="AJ15" s="56">
        <f t="shared" si="4"/>
        <v>0</v>
      </c>
      <c r="AK15" s="55">
        <f t="shared" si="5"/>
        <v>36</v>
      </c>
      <c r="AL15" s="54"/>
      <c r="AM15" s="54"/>
      <c r="AN15" s="54"/>
      <c r="AO15" s="54"/>
      <c r="AP15" s="54"/>
      <c r="AQ15" s="56">
        <f t="shared" si="6"/>
        <v>0</v>
      </c>
      <c r="AR15" s="55">
        <f t="shared" si="7"/>
        <v>36</v>
      </c>
      <c r="AS15" s="26"/>
      <c r="AT15" s="26"/>
      <c r="AU15" s="26"/>
      <c r="AV15" s="26"/>
      <c r="AW15" s="40"/>
      <c r="AX15" s="36"/>
      <c r="AY15" s="26"/>
      <c r="AZ15" s="26"/>
      <c r="BA15" s="26"/>
      <c r="BB15" s="31"/>
      <c r="BC15" s="40"/>
      <c r="BD15" s="36"/>
      <c r="BE15" s="26"/>
      <c r="BF15" s="26"/>
      <c r="BG15" s="26"/>
      <c r="BH15" s="26"/>
      <c r="BI15" s="40"/>
      <c r="BJ15" s="36"/>
      <c r="BK15" s="26"/>
      <c r="BL15" s="26"/>
      <c r="BM15" s="26"/>
      <c r="BN15" s="26"/>
      <c r="BO15" s="40"/>
      <c r="BP15" s="36"/>
      <c r="BQ15" s="12"/>
    </row>
    <row r="16" spans="1:69" ht="27" customHeight="1">
      <c r="A16" s="53">
        <v>12</v>
      </c>
      <c r="B16" s="54" t="s">
        <v>46</v>
      </c>
      <c r="C16" s="54"/>
      <c r="D16" s="54">
        <v>137</v>
      </c>
      <c r="E16" s="54"/>
      <c r="F16" s="54"/>
      <c r="G16" s="54"/>
      <c r="H16" s="54"/>
      <c r="I16" s="57"/>
      <c r="J16" s="54"/>
      <c r="K16" s="54"/>
      <c r="L16" s="54"/>
      <c r="M16" s="54"/>
      <c r="N16" s="54"/>
      <c r="O16" s="57"/>
      <c r="P16" s="55"/>
      <c r="Q16" s="54">
        <v>1</v>
      </c>
      <c r="R16" s="54">
        <v>3</v>
      </c>
      <c r="S16" s="54"/>
      <c r="T16" s="54">
        <v>2</v>
      </c>
      <c r="U16" s="54">
        <v>14</v>
      </c>
      <c r="V16" s="56">
        <f t="shared" si="0"/>
        <v>20</v>
      </c>
      <c r="W16" s="55">
        <f t="shared" si="1"/>
        <v>20</v>
      </c>
      <c r="X16" s="54">
        <v>1</v>
      </c>
      <c r="Y16" s="54">
        <v>3</v>
      </c>
      <c r="Z16" s="54"/>
      <c r="AA16" s="54"/>
      <c r="AB16" s="54">
        <v>8</v>
      </c>
      <c r="AC16" s="56">
        <f t="shared" si="2"/>
        <v>12</v>
      </c>
      <c r="AD16" s="55">
        <f t="shared" si="3"/>
        <v>32</v>
      </c>
      <c r="AE16" s="54">
        <v>1</v>
      </c>
      <c r="AF16" s="54">
        <v>3</v>
      </c>
      <c r="AG16" s="54"/>
      <c r="AH16" s="54"/>
      <c r="AI16" s="54"/>
      <c r="AJ16" s="56">
        <f t="shared" si="4"/>
        <v>4</v>
      </c>
      <c r="AK16" s="55">
        <f t="shared" si="5"/>
        <v>36</v>
      </c>
      <c r="AL16" s="54"/>
      <c r="AM16" s="54"/>
      <c r="AN16" s="54"/>
      <c r="AO16" s="54"/>
      <c r="AP16" s="54"/>
      <c r="AQ16" s="56">
        <f t="shared" si="6"/>
        <v>0</v>
      </c>
      <c r="AR16" s="55">
        <f t="shared" si="7"/>
        <v>36</v>
      </c>
      <c r="AS16" s="26"/>
      <c r="AT16" s="26"/>
      <c r="AU16" s="26"/>
      <c r="AV16" s="26"/>
      <c r="AW16" s="40"/>
      <c r="AX16" s="36"/>
      <c r="AY16" s="26"/>
      <c r="AZ16" s="26"/>
      <c r="BA16" s="26"/>
      <c r="BB16" s="31"/>
      <c r="BC16" s="40"/>
      <c r="BD16" s="36"/>
      <c r="BE16" s="26"/>
      <c r="BF16" s="26"/>
      <c r="BG16" s="26"/>
      <c r="BH16" s="26"/>
      <c r="BI16" s="40"/>
      <c r="BJ16" s="36"/>
      <c r="BK16" s="26"/>
      <c r="BL16" s="26"/>
      <c r="BM16" s="26"/>
      <c r="BN16" s="26"/>
      <c r="BO16" s="40"/>
      <c r="BP16" s="36"/>
      <c r="BQ16" s="12"/>
    </row>
    <row r="17" spans="1:69" ht="27" customHeight="1">
      <c r="A17" s="53">
        <v>13</v>
      </c>
      <c r="B17" s="54" t="s">
        <v>43</v>
      </c>
      <c r="C17" s="54"/>
      <c r="D17" s="54">
        <v>48</v>
      </c>
      <c r="E17" s="54"/>
      <c r="F17" s="54"/>
      <c r="G17" s="54"/>
      <c r="H17" s="54"/>
      <c r="I17" s="57"/>
      <c r="J17" s="54"/>
      <c r="K17" s="54"/>
      <c r="L17" s="54"/>
      <c r="M17" s="54"/>
      <c r="N17" s="54"/>
      <c r="O17" s="57"/>
      <c r="P17" s="55"/>
      <c r="Q17" s="54">
        <v>1</v>
      </c>
      <c r="R17" s="54">
        <v>3</v>
      </c>
      <c r="S17" s="54"/>
      <c r="T17" s="54">
        <v>5</v>
      </c>
      <c r="U17" s="54">
        <v>20</v>
      </c>
      <c r="V17" s="56">
        <f t="shared" si="0"/>
        <v>29</v>
      </c>
      <c r="W17" s="55">
        <f t="shared" si="1"/>
        <v>29</v>
      </c>
      <c r="X17" s="54"/>
      <c r="Y17" s="54"/>
      <c r="Z17" s="54"/>
      <c r="AA17" s="54"/>
      <c r="AB17" s="54"/>
      <c r="AC17" s="56">
        <f t="shared" si="2"/>
        <v>0</v>
      </c>
      <c r="AD17" s="55">
        <f t="shared" si="3"/>
        <v>29</v>
      </c>
      <c r="AE17" s="54"/>
      <c r="AF17" s="54"/>
      <c r="AG17" s="54"/>
      <c r="AH17" s="54"/>
      <c r="AI17" s="54"/>
      <c r="AJ17" s="56">
        <f t="shared" si="4"/>
        <v>0</v>
      </c>
      <c r="AK17" s="55">
        <f t="shared" si="5"/>
        <v>29</v>
      </c>
      <c r="AL17" s="54"/>
      <c r="AM17" s="54"/>
      <c r="AN17" s="54"/>
      <c r="AO17" s="54"/>
      <c r="AP17" s="54"/>
      <c r="AQ17" s="56">
        <f t="shared" si="6"/>
        <v>0</v>
      </c>
      <c r="AR17" s="55">
        <f t="shared" si="7"/>
        <v>29</v>
      </c>
      <c r="AS17" s="26"/>
      <c r="AT17" s="26"/>
      <c r="AU17" s="26"/>
      <c r="AV17" s="26"/>
      <c r="AW17" s="40"/>
      <c r="AX17" s="36"/>
      <c r="AY17" s="26"/>
      <c r="AZ17" s="26"/>
      <c r="BA17" s="26"/>
      <c r="BB17" s="31"/>
      <c r="BC17" s="40"/>
      <c r="BD17" s="36"/>
      <c r="BE17" s="26"/>
      <c r="BF17" s="26"/>
      <c r="BG17" s="26"/>
      <c r="BH17" s="26"/>
      <c r="BI17" s="40"/>
      <c r="BJ17" s="36"/>
      <c r="BK17" s="26"/>
      <c r="BL17" s="26"/>
      <c r="BM17" s="26"/>
      <c r="BN17" s="26"/>
      <c r="BO17" s="40"/>
      <c r="BP17" s="36"/>
      <c r="BQ17" s="12"/>
    </row>
    <row r="18" spans="1:69" ht="27" customHeight="1">
      <c r="A18" s="53">
        <v>14</v>
      </c>
      <c r="B18" s="54" t="s">
        <v>47</v>
      </c>
      <c r="C18" s="54"/>
      <c r="D18" s="54">
        <v>7</v>
      </c>
      <c r="E18" s="54"/>
      <c r="F18" s="54"/>
      <c r="G18" s="54"/>
      <c r="H18" s="54"/>
      <c r="I18" s="57"/>
      <c r="J18" s="54"/>
      <c r="K18" s="54"/>
      <c r="L18" s="54"/>
      <c r="M18" s="54"/>
      <c r="N18" s="54"/>
      <c r="O18" s="57"/>
      <c r="P18" s="55"/>
      <c r="Q18" s="54">
        <v>1</v>
      </c>
      <c r="R18" s="54">
        <v>3</v>
      </c>
      <c r="S18" s="54"/>
      <c r="T18" s="54"/>
      <c r="U18" s="54">
        <v>8</v>
      </c>
      <c r="V18" s="56">
        <f t="shared" si="0"/>
        <v>12</v>
      </c>
      <c r="W18" s="55">
        <f t="shared" si="1"/>
        <v>12</v>
      </c>
      <c r="X18" s="54"/>
      <c r="Y18" s="54"/>
      <c r="Z18" s="54"/>
      <c r="AA18" s="54"/>
      <c r="AB18" s="54"/>
      <c r="AC18" s="56">
        <f t="shared" si="2"/>
        <v>0</v>
      </c>
      <c r="AD18" s="55">
        <f t="shared" si="3"/>
        <v>12</v>
      </c>
      <c r="AE18" s="54"/>
      <c r="AF18" s="54"/>
      <c r="AG18" s="54"/>
      <c r="AH18" s="54"/>
      <c r="AI18" s="54"/>
      <c r="AJ18" s="56">
        <f t="shared" si="4"/>
        <v>0</v>
      </c>
      <c r="AK18" s="55">
        <f t="shared" si="5"/>
        <v>12</v>
      </c>
      <c r="AL18" s="54">
        <v>1</v>
      </c>
      <c r="AM18" s="54">
        <v>3</v>
      </c>
      <c r="AN18" s="54"/>
      <c r="AO18" s="54">
        <v>3</v>
      </c>
      <c r="AP18" s="54">
        <v>10</v>
      </c>
      <c r="AQ18" s="56">
        <f t="shared" si="6"/>
        <v>17</v>
      </c>
      <c r="AR18" s="55">
        <f t="shared" si="7"/>
        <v>29</v>
      </c>
      <c r="AS18" s="26"/>
      <c r="AT18" s="26"/>
      <c r="AU18" s="26"/>
      <c r="AV18" s="26"/>
      <c r="AW18" s="40"/>
      <c r="AX18" s="36"/>
      <c r="AY18" s="26"/>
      <c r="AZ18" s="26"/>
      <c r="BA18" s="26"/>
      <c r="BB18" s="31"/>
      <c r="BC18" s="40"/>
      <c r="BD18" s="36"/>
      <c r="BE18" s="26"/>
      <c r="BF18" s="26"/>
      <c r="BG18" s="26"/>
      <c r="BH18" s="26"/>
      <c r="BI18" s="40"/>
      <c r="BJ18" s="36"/>
      <c r="BK18" s="26"/>
      <c r="BL18" s="26"/>
      <c r="BM18" s="26"/>
      <c r="BN18" s="26"/>
      <c r="BO18" s="40"/>
      <c r="BP18" s="36"/>
      <c r="BQ18" s="12"/>
    </row>
    <row r="19" spans="1:69" ht="27" customHeight="1">
      <c r="A19" s="53">
        <v>15</v>
      </c>
      <c r="B19" s="54" t="s">
        <v>35</v>
      </c>
      <c r="C19" s="54" t="s">
        <v>24</v>
      </c>
      <c r="D19" s="54">
        <v>26</v>
      </c>
      <c r="E19" s="54"/>
      <c r="F19" s="54"/>
      <c r="G19" s="54"/>
      <c r="H19" s="54"/>
      <c r="I19" s="55"/>
      <c r="J19" s="54">
        <v>1</v>
      </c>
      <c r="K19" s="54"/>
      <c r="L19" s="54"/>
      <c r="M19" s="54">
        <v>3</v>
      </c>
      <c r="N19" s="54">
        <v>7</v>
      </c>
      <c r="O19" s="56">
        <f>SUM(J19:N19)</f>
        <v>11</v>
      </c>
      <c r="P19" s="55">
        <f>I19+O19</f>
        <v>11</v>
      </c>
      <c r="Q19" s="54">
        <v>1</v>
      </c>
      <c r="R19" s="54"/>
      <c r="S19" s="54"/>
      <c r="T19" s="54"/>
      <c r="U19" s="54"/>
      <c r="V19" s="56">
        <f t="shared" si="0"/>
        <v>1</v>
      </c>
      <c r="W19" s="55">
        <f t="shared" si="1"/>
        <v>12</v>
      </c>
      <c r="X19" s="54"/>
      <c r="Y19" s="54"/>
      <c r="Z19" s="54"/>
      <c r="AA19" s="54"/>
      <c r="AB19" s="54"/>
      <c r="AC19" s="56">
        <f t="shared" si="2"/>
        <v>0</v>
      </c>
      <c r="AD19" s="55">
        <f t="shared" si="3"/>
        <v>12</v>
      </c>
      <c r="AE19" s="54">
        <v>1</v>
      </c>
      <c r="AF19" s="54">
        <v>3</v>
      </c>
      <c r="AG19" s="54"/>
      <c r="AH19" s="54">
        <v>6</v>
      </c>
      <c r="AI19" s="54">
        <v>3.5</v>
      </c>
      <c r="AJ19" s="56">
        <f t="shared" si="4"/>
        <v>13.5</v>
      </c>
      <c r="AK19" s="55">
        <f t="shared" si="5"/>
        <v>25.5</v>
      </c>
      <c r="AL19" s="54"/>
      <c r="AM19" s="54"/>
      <c r="AN19" s="54"/>
      <c r="AO19" s="54"/>
      <c r="AP19" s="54"/>
      <c r="AQ19" s="56">
        <f t="shared" si="6"/>
        <v>0</v>
      </c>
      <c r="AR19" s="55">
        <f t="shared" si="7"/>
        <v>25.5</v>
      </c>
      <c r="AS19" s="26"/>
      <c r="AT19" s="26"/>
      <c r="AU19" s="26"/>
      <c r="AV19" s="26"/>
      <c r="AW19" s="40"/>
      <c r="AX19" s="36"/>
      <c r="AY19" s="26"/>
      <c r="AZ19" s="26"/>
      <c r="BA19" s="26"/>
      <c r="BB19" s="31"/>
      <c r="BC19" s="40"/>
      <c r="BD19" s="36"/>
      <c r="BE19" s="26"/>
      <c r="BF19" s="26"/>
      <c r="BG19" s="26"/>
      <c r="BH19" s="26"/>
      <c r="BI19" s="40"/>
      <c r="BJ19" s="36"/>
      <c r="BK19" s="26"/>
      <c r="BL19" s="26"/>
      <c r="BM19" s="26"/>
      <c r="BN19" s="26"/>
      <c r="BO19" s="40"/>
      <c r="BP19" s="36"/>
      <c r="BQ19" s="12"/>
    </row>
    <row r="20" spans="1:69" ht="26.25" customHeight="1">
      <c r="A20" s="53">
        <v>16</v>
      </c>
      <c r="B20" s="54" t="s">
        <v>56</v>
      </c>
      <c r="C20" s="54"/>
      <c r="D20" s="54">
        <v>39</v>
      </c>
      <c r="E20" s="54"/>
      <c r="F20" s="54"/>
      <c r="G20" s="54"/>
      <c r="H20" s="54"/>
      <c r="I20" s="57"/>
      <c r="J20" s="54"/>
      <c r="K20" s="54"/>
      <c r="L20" s="54"/>
      <c r="M20" s="54"/>
      <c r="N20" s="54"/>
      <c r="O20" s="57"/>
      <c r="P20" s="57"/>
      <c r="Q20" s="54"/>
      <c r="R20" s="54"/>
      <c r="S20" s="54"/>
      <c r="T20" s="54"/>
      <c r="U20" s="54"/>
      <c r="V20" s="57"/>
      <c r="W20" s="55"/>
      <c r="X20" s="54">
        <v>1</v>
      </c>
      <c r="Y20" s="54">
        <v>3</v>
      </c>
      <c r="Z20" s="54"/>
      <c r="AA20" s="54"/>
      <c r="AB20" s="54"/>
      <c r="AC20" s="56">
        <f t="shared" si="2"/>
        <v>4</v>
      </c>
      <c r="AD20" s="55">
        <f t="shared" si="3"/>
        <v>4</v>
      </c>
      <c r="AE20" s="54">
        <v>1</v>
      </c>
      <c r="AF20" s="54">
        <v>3</v>
      </c>
      <c r="AG20" s="54"/>
      <c r="AH20" s="54">
        <v>6.5</v>
      </c>
      <c r="AI20" s="54"/>
      <c r="AJ20" s="56">
        <f t="shared" si="4"/>
        <v>10.5</v>
      </c>
      <c r="AK20" s="55">
        <f t="shared" si="5"/>
        <v>14.5</v>
      </c>
      <c r="AL20" s="54">
        <v>1</v>
      </c>
      <c r="AM20" s="54">
        <v>3</v>
      </c>
      <c r="AN20" s="54"/>
      <c r="AO20" s="54">
        <v>1</v>
      </c>
      <c r="AP20" s="54">
        <v>6</v>
      </c>
      <c r="AQ20" s="56">
        <f t="shared" si="6"/>
        <v>11</v>
      </c>
      <c r="AR20" s="55">
        <f t="shared" si="7"/>
        <v>25.5</v>
      </c>
      <c r="AS20" s="26"/>
      <c r="AT20" s="26"/>
      <c r="AU20" s="26"/>
      <c r="AV20" s="26"/>
      <c r="AW20" s="40"/>
      <c r="AX20" s="36"/>
      <c r="AY20" s="26"/>
      <c r="AZ20" s="26"/>
      <c r="BA20" s="26"/>
      <c r="BB20" s="31"/>
      <c r="BC20" s="40"/>
      <c r="BD20" s="36"/>
      <c r="BE20" s="26"/>
      <c r="BF20" s="26"/>
      <c r="BG20" s="26"/>
      <c r="BH20" s="26"/>
      <c r="BI20" s="40"/>
      <c r="BJ20" s="36"/>
      <c r="BK20" s="26"/>
      <c r="BL20" s="26"/>
      <c r="BM20" s="26"/>
      <c r="BN20" s="26"/>
      <c r="BO20" s="40"/>
      <c r="BP20" s="36"/>
      <c r="BQ20" s="12"/>
    </row>
    <row r="21" spans="1:69" ht="27" customHeight="1">
      <c r="A21" s="53">
        <v>17</v>
      </c>
      <c r="B21" s="54" t="s">
        <v>53</v>
      </c>
      <c r="C21" s="54"/>
      <c r="D21" s="54">
        <v>38</v>
      </c>
      <c r="E21" s="54"/>
      <c r="F21" s="54"/>
      <c r="G21" s="54"/>
      <c r="H21" s="54"/>
      <c r="I21" s="57"/>
      <c r="J21" s="54"/>
      <c r="K21" s="54"/>
      <c r="L21" s="54"/>
      <c r="M21" s="54"/>
      <c r="N21" s="54"/>
      <c r="O21" s="57"/>
      <c r="P21" s="57"/>
      <c r="Q21" s="54"/>
      <c r="R21" s="54"/>
      <c r="S21" s="54"/>
      <c r="T21" s="54"/>
      <c r="U21" s="54"/>
      <c r="V21" s="58"/>
      <c r="W21" s="55"/>
      <c r="X21" s="54">
        <v>1</v>
      </c>
      <c r="Y21" s="54">
        <v>3</v>
      </c>
      <c r="Z21" s="54"/>
      <c r="AA21" s="54">
        <v>4</v>
      </c>
      <c r="AB21" s="54">
        <v>16</v>
      </c>
      <c r="AC21" s="56">
        <f t="shared" si="2"/>
        <v>24</v>
      </c>
      <c r="AD21" s="55">
        <f t="shared" si="3"/>
        <v>24</v>
      </c>
      <c r="AE21" s="54"/>
      <c r="AF21" s="54"/>
      <c r="AG21" s="54"/>
      <c r="AH21" s="54"/>
      <c r="AI21" s="54"/>
      <c r="AJ21" s="56">
        <f t="shared" si="4"/>
        <v>0</v>
      </c>
      <c r="AK21" s="55">
        <f t="shared" si="5"/>
        <v>24</v>
      </c>
      <c r="AL21" s="54"/>
      <c r="AM21" s="54"/>
      <c r="AN21" s="54"/>
      <c r="AO21" s="54"/>
      <c r="AP21" s="54"/>
      <c r="AQ21" s="56">
        <f t="shared" si="6"/>
        <v>0</v>
      </c>
      <c r="AR21" s="55">
        <f t="shared" si="7"/>
        <v>24</v>
      </c>
      <c r="AS21" s="26"/>
      <c r="AT21" s="26"/>
      <c r="AU21" s="26"/>
      <c r="AV21" s="26"/>
      <c r="AW21" s="40"/>
      <c r="AX21" s="36"/>
      <c r="AY21" s="26"/>
      <c r="AZ21" s="26"/>
      <c r="BA21" s="26"/>
      <c r="BB21" s="31"/>
      <c r="BC21" s="40"/>
      <c r="BD21" s="36"/>
      <c r="BE21" s="26"/>
      <c r="BF21" s="26"/>
      <c r="BG21" s="26"/>
      <c r="BH21" s="26"/>
      <c r="BI21" s="40"/>
      <c r="BJ21" s="36"/>
      <c r="BK21" s="26"/>
      <c r="BL21" s="26"/>
      <c r="BM21" s="26"/>
      <c r="BN21" s="26"/>
      <c r="BO21" s="40"/>
      <c r="BP21" s="36"/>
      <c r="BQ21" s="12"/>
    </row>
    <row r="22" spans="1:69" ht="27" customHeight="1">
      <c r="A22" s="53">
        <v>18</v>
      </c>
      <c r="B22" s="54" t="s">
        <v>54</v>
      </c>
      <c r="C22" s="54"/>
      <c r="D22" s="54">
        <v>40</v>
      </c>
      <c r="E22" s="54"/>
      <c r="F22" s="54"/>
      <c r="G22" s="54"/>
      <c r="H22" s="54"/>
      <c r="I22" s="57"/>
      <c r="J22" s="54"/>
      <c r="K22" s="54"/>
      <c r="L22" s="54"/>
      <c r="M22" s="54"/>
      <c r="N22" s="54"/>
      <c r="O22" s="57"/>
      <c r="P22" s="57"/>
      <c r="Q22" s="54"/>
      <c r="R22" s="54"/>
      <c r="S22" s="54"/>
      <c r="T22" s="54"/>
      <c r="U22" s="54"/>
      <c r="V22" s="57"/>
      <c r="W22" s="55"/>
      <c r="X22" s="54">
        <v>1</v>
      </c>
      <c r="Y22" s="54">
        <v>3</v>
      </c>
      <c r="Z22" s="54"/>
      <c r="AA22" s="54">
        <v>2</v>
      </c>
      <c r="AB22" s="54">
        <v>6</v>
      </c>
      <c r="AC22" s="56">
        <f t="shared" si="2"/>
        <v>12</v>
      </c>
      <c r="AD22" s="55">
        <f t="shared" si="3"/>
        <v>12</v>
      </c>
      <c r="AE22" s="54">
        <v>1</v>
      </c>
      <c r="AF22" s="54">
        <v>3</v>
      </c>
      <c r="AG22" s="54"/>
      <c r="AH22" s="54"/>
      <c r="AI22" s="54">
        <v>5.5</v>
      </c>
      <c r="AJ22" s="56">
        <f t="shared" si="4"/>
        <v>9.5</v>
      </c>
      <c r="AK22" s="55">
        <f t="shared" si="5"/>
        <v>21.5</v>
      </c>
      <c r="AL22" s="54"/>
      <c r="AM22" s="54"/>
      <c r="AN22" s="54"/>
      <c r="AO22" s="54"/>
      <c r="AP22" s="54"/>
      <c r="AQ22" s="56">
        <f t="shared" si="6"/>
        <v>0</v>
      </c>
      <c r="AR22" s="55">
        <f t="shared" si="7"/>
        <v>21.5</v>
      </c>
      <c r="AS22" s="26"/>
      <c r="AT22" s="26"/>
      <c r="AU22" s="26"/>
      <c r="AV22" s="26"/>
      <c r="AW22" s="40"/>
      <c r="AX22" s="36"/>
      <c r="AY22" s="26"/>
      <c r="AZ22" s="26"/>
      <c r="BA22" s="26"/>
      <c r="BB22" s="31"/>
      <c r="BC22" s="40"/>
      <c r="BD22" s="36"/>
      <c r="BE22" s="26"/>
      <c r="BF22" s="26"/>
      <c r="BG22" s="26"/>
      <c r="BH22" s="26"/>
      <c r="BI22" s="40"/>
      <c r="BJ22" s="36"/>
      <c r="BK22" s="26"/>
      <c r="BL22" s="26"/>
      <c r="BM22" s="26"/>
      <c r="BN22" s="26"/>
      <c r="BO22" s="40"/>
      <c r="BP22" s="36"/>
      <c r="BQ22" s="12"/>
    </row>
    <row r="23" spans="1:70" ht="27" customHeight="1">
      <c r="A23" s="53">
        <v>19</v>
      </c>
      <c r="B23" s="54" t="s">
        <v>49</v>
      </c>
      <c r="C23" s="54"/>
      <c r="D23" s="54">
        <v>157</v>
      </c>
      <c r="E23" s="54"/>
      <c r="F23" s="54"/>
      <c r="G23" s="54"/>
      <c r="H23" s="54"/>
      <c r="I23" s="57"/>
      <c r="J23" s="54"/>
      <c r="K23" s="54"/>
      <c r="L23" s="54"/>
      <c r="M23" s="54"/>
      <c r="N23" s="54"/>
      <c r="O23" s="57"/>
      <c r="P23" s="55"/>
      <c r="Q23" s="54">
        <v>1</v>
      </c>
      <c r="R23" s="54">
        <v>3</v>
      </c>
      <c r="S23" s="54"/>
      <c r="T23" s="54">
        <v>3</v>
      </c>
      <c r="U23" s="54">
        <v>10</v>
      </c>
      <c r="V23" s="56">
        <f>SUM(Q23:U23)</f>
        <v>17</v>
      </c>
      <c r="W23" s="55">
        <f>P23+V23</f>
        <v>17</v>
      </c>
      <c r="X23" s="54"/>
      <c r="Y23" s="54"/>
      <c r="Z23" s="54"/>
      <c r="AA23" s="54"/>
      <c r="AB23" s="54"/>
      <c r="AC23" s="56">
        <f t="shared" si="2"/>
        <v>0</v>
      </c>
      <c r="AD23" s="55">
        <f t="shared" si="3"/>
        <v>17</v>
      </c>
      <c r="AE23" s="54"/>
      <c r="AF23" s="54"/>
      <c r="AG23" s="54"/>
      <c r="AH23" s="54"/>
      <c r="AI23" s="54"/>
      <c r="AJ23" s="56">
        <f t="shared" si="4"/>
        <v>0</v>
      </c>
      <c r="AK23" s="55">
        <f t="shared" si="5"/>
        <v>17</v>
      </c>
      <c r="AL23" s="54"/>
      <c r="AM23" s="54"/>
      <c r="AN23" s="54"/>
      <c r="AO23" s="54"/>
      <c r="AP23" s="54"/>
      <c r="AQ23" s="56">
        <f t="shared" si="6"/>
        <v>0</v>
      </c>
      <c r="AR23" s="55">
        <f t="shared" si="7"/>
        <v>17</v>
      </c>
      <c r="AS23" s="26"/>
      <c r="AT23" s="26"/>
      <c r="AU23" s="26"/>
      <c r="AV23" s="26"/>
      <c r="AW23" s="40"/>
      <c r="AX23" s="36"/>
      <c r="AY23" s="26"/>
      <c r="AZ23" s="26"/>
      <c r="BA23" s="26"/>
      <c r="BB23" s="31"/>
      <c r="BC23" s="40"/>
      <c r="BD23" s="36"/>
      <c r="BE23" s="26"/>
      <c r="BF23" s="26"/>
      <c r="BG23" s="26"/>
      <c r="BH23" s="26"/>
      <c r="BI23" s="40"/>
      <c r="BJ23" s="36"/>
      <c r="BK23" s="26"/>
      <c r="BL23" s="26"/>
      <c r="BM23" s="26"/>
      <c r="BN23" s="26"/>
      <c r="BO23" s="40"/>
      <c r="BP23" s="36"/>
      <c r="BQ23" s="12"/>
      <c r="BR23" s="43"/>
    </row>
    <row r="24" spans="1:69" ht="27" customHeight="1">
      <c r="A24" s="53">
        <v>20</v>
      </c>
      <c r="B24" s="54" t="s">
        <v>55</v>
      </c>
      <c r="C24" s="54"/>
      <c r="D24" s="54">
        <v>34</v>
      </c>
      <c r="E24" s="54"/>
      <c r="F24" s="54"/>
      <c r="G24" s="54"/>
      <c r="H24" s="54"/>
      <c r="I24" s="57"/>
      <c r="J24" s="54"/>
      <c r="K24" s="54"/>
      <c r="L24" s="54"/>
      <c r="M24" s="54"/>
      <c r="N24" s="54"/>
      <c r="O24" s="57"/>
      <c r="P24" s="57"/>
      <c r="Q24" s="54"/>
      <c r="R24" s="54"/>
      <c r="S24" s="54"/>
      <c r="T24" s="54"/>
      <c r="U24" s="54"/>
      <c r="V24" s="57"/>
      <c r="W24" s="55"/>
      <c r="X24" s="54">
        <v>1</v>
      </c>
      <c r="Y24" s="54"/>
      <c r="Z24" s="54"/>
      <c r="AA24" s="54"/>
      <c r="AB24" s="54"/>
      <c r="AC24" s="56">
        <f t="shared" si="2"/>
        <v>1</v>
      </c>
      <c r="AD24" s="55">
        <f t="shared" si="3"/>
        <v>1</v>
      </c>
      <c r="AE24" s="54">
        <v>1</v>
      </c>
      <c r="AF24" s="54">
        <v>3</v>
      </c>
      <c r="AG24" s="54"/>
      <c r="AH24" s="54"/>
      <c r="AI24" s="54">
        <v>4.5</v>
      </c>
      <c r="AJ24" s="56">
        <f t="shared" si="4"/>
        <v>8.5</v>
      </c>
      <c r="AK24" s="55">
        <f t="shared" si="5"/>
        <v>9.5</v>
      </c>
      <c r="AL24" s="54">
        <v>1</v>
      </c>
      <c r="AM24" s="54"/>
      <c r="AN24" s="54"/>
      <c r="AO24" s="54"/>
      <c r="AP24" s="54">
        <v>5.5</v>
      </c>
      <c r="AQ24" s="56">
        <f t="shared" si="6"/>
        <v>6.5</v>
      </c>
      <c r="AR24" s="55">
        <f t="shared" si="7"/>
        <v>16</v>
      </c>
      <c r="AS24" s="26"/>
      <c r="AT24" s="26"/>
      <c r="AU24" s="26"/>
      <c r="AV24" s="26"/>
      <c r="AW24" s="40"/>
      <c r="AX24" s="36"/>
      <c r="AY24" s="26"/>
      <c r="AZ24" s="26"/>
      <c r="BA24" s="26"/>
      <c r="BB24" s="31"/>
      <c r="BC24" s="40"/>
      <c r="BD24" s="36"/>
      <c r="BE24" s="26"/>
      <c r="BF24" s="26"/>
      <c r="BG24" s="26"/>
      <c r="BH24" s="26"/>
      <c r="BI24" s="40"/>
      <c r="BJ24" s="36"/>
      <c r="BK24" s="26"/>
      <c r="BL24" s="26"/>
      <c r="BM24" s="26"/>
      <c r="BN24" s="26"/>
      <c r="BO24" s="40"/>
      <c r="BP24" s="36"/>
      <c r="BQ24" s="12"/>
    </row>
    <row r="25" spans="1:69" ht="27" customHeight="1">
      <c r="A25" s="53">
        <v>21</v>
      </c>
      <c r="B25" s="54" t="s">
        <v>12</v>
      </c>
      <c r="C25" s="54" t="s">
        <v>11</v>
      </c>
      <c r="D25" s="54">
        <v>9</v>
      </c>
      <c r="E25" s="54">
        <v>1</v>
      </c>
      <c r="F25" s="54"/>
      <c r="G25" s="54"/>
      <c r="H25" s="54">
        <v>14</v>
      </c>
      <c r="I25" s="55">
        <f>SUM(E25:H25)</f>
        <v>15</v>
      </c>
      <c r="J25" s="54"/>
      <c r="K25" s="54"/>
      <c r="L25" s="54"/>
      <c r="M25" s="54"/>
      <c r="N25" s="54"/>
      <c r="O25" s="56">
        <f>SUM(J25:N25)</f>
        <v>0</v>
      </c>
      <c r="P25" s="55">
        <f>I25+O25</f>
        <v>15</v>
      </c>
      <c r="Q25" s="54"/>
      <c r="R25" s="54"/>
      <c r="S25" s="54"/>
      <c r="T25" s="54"/>
      <c r="U25" s="54"/>
      <c r="V25" s="56">
        <f>SUM(Q25:U25)</f>
        <v>0</v>
      </c>
      <c r="W25" s="55">
        <f>P25+V25</f>
        <v>15</v>
      </c>
      <c r="X25" s="54"/>
      <c r="Y25" s="54"/>
      <c r="Z25" s="54"/>
      <c r="AA25" s="54"/>
      <c r="AB25" s="54"/>
      <c r="AC25" s="56">
        <f t="shared" si="2"/>
        <v>0</v>
      </c>
      <c r="AD25" s="55">
        <f t="shared" si="3"/>
        <v>15</v>
      </c>
      <c r="AE25" s="54"/>
      <c r="AF25" s="54"/>
      <c r="AG25" s="54"/>
      <c r="AH25" s="54"/>
      <c r="AI25" s="54"/>
      <c r="AJ25" s="56">
        <f t="shared" si="4"/>
        <v>0</v>
      </c>
      <c r="AK25" s="55">
        <f t="shared" si="5"/>
        <v>15</v>
      </c>
      <c r="AL25" s="54"/>
      <c r="AM25" s="54"/>
      <c r="AN25" s="54"/>
      <c r="AO25" s="54"/>
      <c r="AP25" s="54"/>
      <c r="AQ25" s="56">
        <f t="shared" si="6"/>
        <v>0</v>
      </c>
      <c r="AR25" s="55">
        <f t="shared" si="7"/>
        <v>15</v>
      </c>
      <c r="AS25" s="26"/>
      <c r="AT25" s="26"/>
      <c r="AU25" s="26"/>
      <c r="AV25" s="26"/>
      <c r="AW25" s="40"/>
      <c r="AX25" s="36"/>
      <c r="AY25" s="26"/>
      <c r="AZ25" s="26"/>
      <c r="BA25" s="26"/>
      <c r="BB25" s="31"/>
      <c r="BC25" s="40"/>
      <c r="BD25" s="36"/>
      <c r="BE25" s="26"/>
      <c r="BF25" s="26"/>
      <c r="BG25" s="26"/>
      <c r="BH25" s="26"/>
      <c r="BI25" s="40"/>
      <c r="BJ25" s="36"/>
      <c r="BK25" s="26"/>
      <c r="BL25" s="26"/>
      <c r="BM25" s="26"/>
      <c r="BN25" s="26"/>
      <c r="BO25" s="40"/>
      <c r="BP25" s="36"/>
      <c r="BQ25" s="12"/>
    </row>
    <row r="26" spans="1:69" ht="27" customHeight="1">
      <c r="A26" s="53">
        <v>22</v>
      </c>
      <c r="B26" s="54" t="s">
        <v>59</v>
      </c>
      <c r="C26" s="54"/>
      <c r="D26" s="54">
        <v>890</v>
      </c>
      <c r="E26" s="54"/>
      <c r="F26" s="54"/>
      <c r="G26" s="54"/>
      <c r="H26" s="54"/>
      <c r="I26" s="57"/>
      <c r="J26" s="54"/>
      <c r="K26" s="54"/>
      <c r="L26" s="54"/>
      <c r="M26" s="54"/>
      <c r="N26" s="54"/>
      <c r="O26" s="57"/>
      <c r="P26" s="57"/>
      <c r="Q26" s="54"/>
      <c r="R26" s="54"/>
      <c r="S26" s="54"/>
      <c r="T26" s="54"/>
      <c r="U26" s="54"/>
      <c r="V26" s="57"/>
      <c r="W26" s="57"/>
      <c r="X26" s="54"/>
      <c r="Y26" s="54"/>
      <c r="Z26" s="54"/>
      <c r="AA26" s="54"/>
      <c r="AB26" s="54"/>
      <c r="AC26" s="57"/>
      <c r="AD26" s="55"/>
      <c r="AE26" s="57">
        <v>1</v>
      </c>
      <c r="AF26" s="57"/>
      <c r="AG26" s="57"/>
      <c r="AH26" s="57">
        <v>5.5</v>
      </c>
      <c r="AI26" s="57">
        <v>7</v>
      </c>
      <c r="AJ26" s="56">
        <f t="shared" si="4"/>
        <v>13.5</v>
      </c>
      <c r="AK26" s="55">
        <f t="shared" si="5"/>
        <v>13.5</v>
      </c>
      <c r="AL26" s="54"/>
      <c r="AM26" s="54"/>
      <c r="AN26" s="54"/>
      <c r="AO26" s="54"/>
      <c r="AP26" s="54"/>
      <c r="AQ26" s="56">
        <f t="shared" si="6"/>
        <v>0</v>
      </c>
      <c r="AR26" s="55">
        <f t="shared" si="7"/>
        <v>13.5</v>
      </c>
      <c r="AS26" s="26"/>
      <c r="AT26" s="26"/>
      <c r="AU26" s="26"/>
      <c r="AV26" s="26"/>
      <c r="AW26" s="40"/>
      <c r="AX26" s="36"/>
      <c r="AY26" s="26"/>
      <c r="AZ26" s="26"/>
      <c r="BA26" s="26"/>
      <c r="BB26" s="31"/>
      <c r="BC26" s="40"/>
      <c r="BD26" s="36"/>
      <c r="BE26" s="26"/>
      <c r="BF26" s="26"/>
      <c r="BG26" s="26"/>
      <c r="BH26" s="26"/>
      <c r="BI26" s="40"/>
      <c r="BJ26" s="36"/>
      <c r="BK26" s="26"/>
      <c r="BL26" s="26"/>
      <c r="BM26" s="26"/>
      <c r="BN26" s="26"/>
      <c r="BO26" s="40"/>
      <c r="BP26" s="36"/>
      <c r="BQ26" s="12"/>
    </row>
    <row r="27" spans="1:69" ht="27" customHeight="1">
      <c r="A27" s="53">
        <v>23</v>
      </c>
      <c r="B27" s="54" t="s">
        <v>48</v>
      </c>
      <c r="C27" s="54"/>
      <c r="D27" s="54">
        <v>111</v>
      </c>
      <c r="E27" s="54"/>
      <c r="F27" s="54"/>
      <c r="G27" s="54"/>
      <c r="H27" s="54"/>
      <c r="I27" s="57"/>
      <c r="J27" s="54"/>
      <c r="K27" s="54"/>
      <c r="L27" s="54"/>
      <c r="M27" s="54"/>
      <c r="N27" s="54"/>
      <c r="O27" s="57"/>
      <c r="P27" s="55"/>
      <c r="Q27" s="54">
        <v>1</v>
      </c>
      <c r="R27" s="54">
        <v>3</v>
      </c>
      <c r="S27" s="54"/>
      <c r="T27" s="54"/>
      <c r="U27" s="54">
        <v>7</v>
      </c>
      <c r="V27" s="56">
        <f>SUM(Q27:U27)</f>
        <v>11</v>
      </c>
      <c r="W27" s="55">
        <f>P27+V27</f>
        <v>11</v>
      </c>
      <c r="X27" s="54"/>
      <c r="Y27" s="54"/>
      <c r="Z27" s="54"/>
      <c r="AA27" s="54"/>
      <c r="AB27" s="54"/>
      <c r="AC27" s="56">
        <f>SUM(X27:AB27)</f>
        <v>0</v>
      </c>
      <c r="AD27" s="55">
        <f>W27+AC27</f>
        <v>11</v>
      </c>
      <c r="AE27" s="54"/>
      <c r="AF27" s="54"/>
      <c r="AG27" s="54"/>
      <c r="AH27" s="54"/>
      <c r="AI27" s="54"/>
      <c r="AJ27" s="56">
        <f t="shared" si="4"/>
        <v>0</v>
      </c>
      <c r="AK27" s="59">
        <f t="shared" si="5"/>
        <v>11</v>
      </c>
      <c r="AL27" s="54"/>
      <c r="AM27" s="54"/>
      <c r="AN27" s="54"/>
      <c r="AO27" s="54"/>
      <c r="AP27" s="54"/>
      <c r="AQ27" s="56">
        <f t="shared" si="6"/>
        <v>0</v>
      </c>
      <c r="AR27" s="55">
        <f t="shared" si="7"/>
        <v>11</v>
      </c>
      <c r="AS27" s="52"/>
      <c r="AT27" s="28"/>
      <c r="AU27" s="28"/>
      <c r="AV27" s="28"/>
      <c r="AW27" s="44"/>
      <c r="AX27" s="45"/>
      <c r="AY27" s="28"/>
      <c r="AZ27" s="28"/>
      <c r="BA27" s="28"/>
      <c r="BB27" s="46"/>
      <c r="BC27" s="44"/>
      <c r="BD27" s="45"/>
      <c r="BE27" s="28"/>
      <c r="BF27" s="28"/>
      <c r="BG27" s="28"/>
      <c r="BH27" s="28"/>
      <c r="BI27" s="44"/>
      <c r="BJ27" s="45"/>
      <c r="BK27" s="28"/>
      <c r="BL27" s="28"/>
      <c r="BM27" s="28"/>
      <c r="BN27" s="28"/>
      <c r="BO27" s="44"/>
      <c r="BP27" s="45"/>
      <c r="BQ27" s="12"/>
    </row>
    <row r="28" spans="1:69" s="29" customFormat="1" ht="27" customHeight="1">
      <c r="A28" s="53">
        <v>24</v>
      </c>
      <c r="B28" s="54" t="s">
        <v>51</v>
      </c>
      <c r="C28" s="54"/>
      <c r="D28" s="54">
        <v>140</v>
      </c>
      <c r="E28" s="54"/>
      <c r="F28" s="54"/>
      <c r="G28" s="54"/>
      <c r="H28" s="54"/>
      <c r="I28" s="57"/>
      <c r="J28" s="54"/>
      <c r="K28" s="54"/>
      <c r="L28" s="54"/>
      <c r="M28" s="54"/>
      <c r="N28" s="54"/>
      <c r="O28" s="57"/>
      <c r="P28" s="55"/>
      <c r="Q28" s="54">
        <v>1</v>
      </c>
      <c r="R28" s="54"/>
      <c r="S28" s="54"/>
      <c r="T28" s="54">
        <v>1</v>
      </c>
      <c r="U28" s="54">
        <v>9</v>
      </c>
      <c r="V28" s="56">
        <f>SUM(Q28:U28)</f>
        <v>11</v>
      </c>
      <c r="W28" s="55">
        <f>P28+V28</f>
        <v>11</v>
      </c>
      <c r="X28" s="54"/>
      <c r="Y28" s="54"/>
      <c r="Z28" s="54"/>
      <c r="AA28" s="54"/>
      <c r="AB28" s="54"/>
      <c r="AC28" s="56">
        <f>SUM(X28:AB28)</f>
        <v>0</v>
      </c>
      <c r="AD28" s="55">
        <f>W28+AC28</f>
        <v>11</v>
      </c>
      <c r="AE28" s="54"/>
      <c r="AF28" s="54"/>
      <c r="AG28" s="54"/>
      <c r="AH28" s="54"/>
      <c r="AI28" s="54"/>
      <c r="AJ28" s="56">
        <f t="shared" si="4"/>
        <v>0</v>
      </c>
      <c r="AK28" s="59">
        <f t="shared" si="5"/>
        <v>11</v>
      </c>
      <c r="AL28" s="54"/>
      <c r="AM28" s="54"/>
      <c r="AN28" s="54"/>
      <c r="AO28" s="54"/>
      <c r="AP28" s="54"/>
      <c r="AQ28" s="56">
        <f t="shared" si="6"/>
        <v>0</v>
      </c>
      <c r="AR28" s="55">
        <f t="shared" si="7"/>
        <v>11</v>
      </c>
      <c r="AS28" s="13"/>
      <c r="AT28" s="13"/>
      <c r="AU28" s="13"/>
      <c r="AV28" s="13"/>
      <c r="AW28" s="49"/>
      <c r="AX28" s="50"/>
      <c r="AY28" s="13"/>
      <c r="AZ28" s="13"/>
      <c r="BA28" s="13"/>
      <c r="BB28" s="13"/>
      <c r="BC28" s="49"/>
      <c r="BD28" s="50"/>
      <c r="BE28" s="13"/>
      <c r="BF28" s="13"/>
      <c r="BG28" s="13"/>
      <c r="BH28" s="13"/>
      <c r="BI28" s="49"/>
      <c r="BJ28" s="50"/>
      <c r="BK28" s="13"/>
      <c r="BL28" s="13"/>
      <c r="BM28" s="13"/>
      <c r="BN28" s="13"/>
      <c r="BO28" s="49"/>
      <c r="BP28" s="50"/>
      <c r="BQ28" s="13"/>
    </row>
    <row r="29" spans="1:69" s="29" customFormat="1" ht="27" customHeight="1">
      <c r="A29" s="53">
        <v>25</v>
      </c>
      <c r="B29" s="53" t="s">
        <v>61</v>
      </c>
      <c r="C29" s="60"/>
      <c r="D29" s="53">
        <v>115</v>
      </c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1"/>
      <c r="AL29" s="57">
        <v>1</v>
      </c>
      <c r="AM29" s="57"/>
      <c r="AN29" s="57"/>
      <c r="AO29" s="57">
        <v>2</v>
      </c>
      <c r="AP29" s="57">
        <v>8</v>
      </c>
      <c r="AQ29" s="56">
        <f t="shared" si="6"/>
        <v>11</v>
      </c>
      <c r="AR29" s="55">
        <f t="shared" si="7"/>
        <v>11</v>
      </c>
      <c r="AS29" s="13"/>
      <c r="AT29" s="13"/>
      <c r="AU29" s="13"/>
      <c r="AV29" s="13"/>
      <c r="AW29" s="49"/>
      <c r="AX29" s="50"/>
      <c r="AY29" s="13"/>
      <c r="AZ29" s="13"/>
      <c r="BA29" s="13"/>
      <c r="BB29" s="13"/>
      <c r="BC29" s="49"/>
      <c r="BD29" s="50"/>
      <c r="BE29" s="13"/>
      <c r="BF29" s="13"/>
      <c r="BG29" s="13"/>
      <c r="BH29" s="13"/>
      <c r="BI29" s="49"/>
      <c r="BJ29" s="50"/>
      <c r="BK29" s="13"/>
      <c r="BL29" s="13"/>
      <c r="BM29" s="13"/>
      <c r="BN29" s="13"/>
      <c r="BO29" s="49"/>
      <c r="BP29" s="50"/>
      <c r="BQ29" s="13"/>
    </row>
    <row r="30" spans="1:69" s="29" customFormat="1" ht="27" customHeight="1">
      <c r="A30" s="62">
        <v>26</v>
      </c>
      <c r="B30" s="63" t="s">
        <v>36</v>
      </c>
      <c r="C30" s="63" t="s">
        <v>23</v>
      </c>
      <c r="D30" s="63">
        <v>539</v>
      </c>
      <c r="E30" s="63"/>
      <c r="F30" s="63"/>
      <c r="G30" s="63"/>
      <c r="H30" s="63"/>
      <c r="I30" s="64"/>
      <c r="J30" s="63">
        <v>1</v>
      </c>
      <c r="K30" s="63">
        <v>3</v>
      </c>
      <c r="L30" s="63"/>
      <c r="M30" s="63"/>
      <c r="N30" s="63">
        <v>6.5</v>
      </c>
      <c r="O30" s="65">
        <f>SUM(J30:N30)</f>
        <v>10.5</v>
      </c>
      <c r="P30" s="64">
        <f>I30+O30</f>
        <v>10.5</v>
      </c>
      <c r="Q30" s="63"/>
      <c r="R30" s="63"/>
      <c r="S30" s="63"/>
      <c r="T30" s="63"/>
      <c r="U30" s="63"/>
      <c r="V30" s="65">
        <f>SUM(Q30:U30)</f>
        <v>0</v>
      </c>
      <c r="W30" s="64">
        <f>P30+V30</f>
        <v>10.5</v>
      </c>
      <c r="X30" s="63"/>
      <c r="Y30" s="63"/>
      <c r="Z30" s="63"/>
      <c r="AA30" s="63"/>
      <c r="AB30" s="63"/>
      <c r="AC30" s="65">
        <f>SUM(X30:AB30)</f>
        <v>0</v>
      </c>
      <c r="AD30" s="64">
        <f>W30+AC30</f>
        <v>10.5</v>
      </c>
      <c r="AE30" s="54"/>
      <c r="AF30" s="54"/>
      <c r="AG30" s="54"/>
      <c r="AH30" s="54"/>
      <c r="AI30" s="54"/>
      <c r="AJ30" s="56">
        <f>SUM(AE30:AI30)</f>
        <v>0</v>
      </c>
      <c r="AK30" s="59">
        <f>AD30+AJ30</f>
        <v>10.5</v>
      </c>
      <c r="AL30" s="54"/>
      <c r="AM30" s="54"/>
      <c r="AN30" s="54"/>
      <c r="AO30" s="54"/>
      <c r="AP30" s="54"/>
      <c r="AQ30" s="56">
        <f t="shared" si="6"/>
        <v>0</v>
      </c>
      <c r="AR30" s="55">
        <f t="shared" si="7"/>
        <v>10.5</v>
      </c>
      <c r="AS30" s="13"/>
      <c r="AT30" s="13"/>
      <c r="AU30" s="13"/>
      <c r="AV30" s="13"/>
      <c r="AW30" s="49"/>
      <c r="AX30" s="50"/>
      <c r="AY30" s="13"/>
      <c r="AZ30" s="13"/>
      <c r="BA30" s="13"/>
      <c r="BB30" s="13"/>
      <c r="BC30" s="49"/>
      <c r="BD30" s="50"/>
      <c r="BE30" s="13"/>
      <c r="BF30" s="13"/>
      <c r="BG30" s="13"/>
      <c r="BH30" s="13"/>
      <c r="BI30" s="49"/>
      <c r="BJ30" s="50"/>
      <c r="BK30" s="13"/>
      <c r="BL30" s="13"/>
      <c r="BM30" s="13"/>
      <c r="BN30" s="13"/>
      <c r="BO30" s="49"/>
      <c r="BP30" s="50"/>
      <c r="BQ30" s="13"/>
    </row>
    <row r="31" spans="1:69" s="29" customFormat="1" ht="27" customHeight="1">
      <c r="A31" s="53">
        <v>27</v>
      </c>
      <c r="B31" s="54" t="s">
        <v>52</v>
      </c>
      <c r="C31" s="54"/>
      <c r="D31" s="54">
        <v>12</v>
      </c>
      <c r="E31" s="54"/>
      <c r="F31" s="54"/>
      <c r="G31" s="54"/>
      <c r="H31" s="54"/>
      <c r="I31" s="57"/>
      <c r="J31" s="54"/>
      <c r="K31" s="54"/>
      <c r="L31" s="54"/>
      <c r="M31" s="54"/>
      <c r="N31" s="54"/>
      <c r="O31" s="57"/>
      <c r="P31" s="55"/>
      <c r="Q31" s="54">
        <v>1</v>
      </c>
      <c r="R31" s="54"/>
      <c r="S31" s="54"/>
      <c r="T31" s="54"/>
      <c r="U31" s="54"/>
      <c r="V31" s="56">
        <f>SUM(Q31:U31)</f>
        <v>1</v>
      </c>
      <c r="W31" s="55">
        <f>P31+V31</f>
        <v>1</v>
      </c>
      <c r="X31" s="54"/>
      <c r="Y31" s="54"/>
      <c r="Z31" s="54"/>
      <c r="AA31" s="54"/>
      <c r="AB31" s="54"/>
      <c r="AC31" s="56">
        <f>SUM(X31:AB31)</f>
        <v>0</v>
      </c>
      <c r="AD31" s="55">
        <f>W31+AC31</f>
        <v>1</v>
      </c>
      <c r="AE31" s="54"/>
      <c r="AF31" s="54"/>
      <c r="AG31" s="54"/>
      <c r="AH31" s="54"/>
      <c r="AI31" s="54"/>
      <c r="AJ31" s="56">
        <f>SUM(AE31:AI31)</f>
        <v>0</v>
      </c>
      <c r="AK31" s="59">
        <f>AD31+AJ31</f>
        <v>1</v>
      </c>
      <c r="AL31" s="57">
        <v>1</v>
      </c>
      <c r="AM31" s="57"/>
      <c r="AN31" s="57"/>
      <c r="AO31" s="57">
        <v>3</v>
      </c>
      <c r="AP31" s="57"/>
      <c r="AQ31" s="56">
        <f t="shared" si="6"/>
        <v>4</v>
      </c>
      <c r="AR31" s="55">
        <f t="shared" si="7"/>
        <v>5</v>
      </c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</row>
    <row r="32" spans="1:69" s="29" customFormat="1" ht="27" customHeight="1">
      <c r="A32" s="53">
        <v>28</v>
      </c>
      <c r="B32" s="54" t="s">
        <v>50</v>
      </c>
      <c r="C32" s="54"/>
      <c r="D32" s="54">
        <v>602</v>
      </c>
      <c r="E32" s="54"/>
      <c r="F32" s="54"/>
      <c r="G32" s="54"/>
      <c r="H32" s="54"/>
      <c r="I32" s="57"/>
      <c r="J32" s="54"/>
      <c r="K32" s="54"/>
      <c r="L32" s="54"/>
      <c r="M32" s="54"/>
      <c r="N32" s="54"/>
      <c r="O32" s="57"/>
      <c r="P32" s="55"/>
      <c r="Q32" s="54">
        <v>1</v>
      </c>
      <c r="R32" s="54"/>
      <c r="S32" s="54"/>
      <c r="T32" s="54">
        <v>3</v>
      </c>
      <c r="U32" s="54"/>
      <c r="V32" s="56">
        <f>SUM(Q32:U32)</f>
        <v>4</v>
      </c>
      <c r="W32" s="55">
        <f>P32+V32</f>
        <v>4</v>
      </c>
      <c r="X32" s="54"/>
      <c r="Y32" s="54"/>
      <c r="Z32" s="54"/>
      <c r="AA32" s="54"/>
      <c r="AB32" s="54"/>
      <c r="AC32" s="56">
        <f>SUM(X32:AB32)</f>
        <v>0</v>
      </c>
      <c r="AD32" s="55">
        <f>W32+AC32</f>
        <v>4</v>
      </c>
      <c r="AE32" s="54"/>
      <c r="AF32" s="54"/>
      <c r="AG32" s="54"/>
      <c r="AH32" s="54"/>
      <c r="AI32" s="54"/>
      <c r="AJ32" s="56">
        <f>SUM(AE32:AI32)</f>
        <v>0</v>
      </c>
      <c r="AK32" s="59">
        <f>AD32+AJ32</f>
        <v>4</v>
      </c>
      <c r="AL32" s="54"/>
      <c r="AM32" s="54"/>
      <c r="AN32" s="54"/>
      <c r="AO32" s="54"/>
      <c r="AP32" s="54"/>
      <c r="AQ32" s="56">
        <f t="shared" si="6"/>
        <v>0</v>
      </c>
      <c r="AR32" s="55">
        <f t="shared" si="7"/>
        <v>4</v>
      </c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</row>
    <row r="33" spans="1:69" s="29" customFormat="1" ht="27" customHeight="1">
      <c r="A33" s="66">
        <v>29</v>
      </c>
      <c r="B33" s="67" t="s">
        <v>58</v>
      </c>
      <c r="C33" s="68"/>
      <c r="D33" s="67">
        <v>46</v>
      </c>
      <c r="E33" s="68"/>
      <c r="F33" s="68"/>
      <c r="G33" s="68"/>
      <c r="H33" s="68"/>
      <c r="I33" s="69"/>
      <c r="J33" s="68"/>
      <c r="K33" s="68"/>
      <c r="L33" s="68"/>
      <c r="M33" s="68"/>
      <c r="N33" s="68"/>
      <c r="O33" s="69"/>
      <c r="P33" s="69"/>
      <c r="Q33" s="68"/>
      <c r="R33" s="68"/>
      <c r="S33" s="68"/>
      <c r="T33" s="68"/>
      <c r="U33" s="68"/>
      <c r="V33" s="69"/>
      <c r="W33" s="69"/>
      <c r="X33" s="68"/>
      <c r="Y33" s="68"/>
      <c r="Z33" s="68"/>
      <c r="AA33" s="68"/>
      <c r="AB33" s="68"/>
      <c r="AC33" s="69"/>
      <c r="AD33" s="70"/>
      <c r="AE33" s="69">
        <v>1</v>
      </c>
      <c r="AF33" s="69">
        <v>3</v>
      </c>
      <c r="AG33" s="69"/>
      <c r="AH33" s="69"/>
      <c r="AI33" s="69"/>
      <c r="AJ33" s="71">
        <f>SUM(AE33:AI33)</f>
        <v>4</v>
      </c>
      <c r="AK33" s="55">
        <f>AD33+AJ33</f>
        <v>4</v>
      </c>
      <c r="AL33" s="57"/>
      <c r="AM33" s="57"/>
      <c r="AN33" s="57"/>
      <c r="AO33" s="57"/>
      <c r="AP33" s="57"/>
      <c r="AQ33" s="56">
        <f t="shared" si="6"/>
        <v>0</v>
      </c>
      <c r="AR33" s="55">
        <f t="shared" si="7"/>
        <v>4</v>
      </c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</row>
    <row r="34" spans="1:69" s="29" customFormat="1" ht="27" customHeight="1">
      <c r="A34" s="11"/>
      <c r="B34" s="13"/>
      <c r="C34" s="13"/>
      <c r="D34" s="13"/>
      <c r="E34" s="13"/>
      <c r="F34" s="13"/>
      <c r="G34" s="13"/>
      <c r="H34" s="13"/>
      <c r="I34" s="48"/>
      <c r="J34" s="13"/>
      <c r="K34" s="13"/>
      <c r="L34" s="13"/>
      <c r="M34" s="13"/>
      <c r="N34" s="13"/>
      <c r="O34" s="48"/>
      <c r="P34" s="48"/>
      <c r="Q34" s="13"/>
      <c r="R34" s="13"/>
      <c r="S34" s="13"/>
      <c r="T34" s="13"/>
      <c r="U34" s="13"/>
      <c r="V34" s="48"/>
      <c r="W34" s="48"/>
      <c r="X34" s="13"/>
      <c r="Y34" s="13"/>
      <c r="Z34" s="13"/>
      <c r="AA34" s="13"/>
      <c r="AB34" s="13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</row>
    <row r="35" spans="1:69" s="29" customFormat="1" ht="27" customHeight="1">
      <c r="A35" s="11"/>
      <c r="B35" s="13"/>
      <c r="C35" s="13"/>
      <c r="D35" s="13"/>
      <c r="E35" s="13"/>
      <c r="F35" s="13"/>
      <c r="G35" s="13"/>
      <c r="H35" s="13"/>
      <c r="I35" s="48"/>
      <c r="J35" s="13"/>
      <c r="K35" s="13"/>
      <c r="L35" s="13"/>
      <c r="M35" s="13"/>
      <c r="N35" s="13"/>
      <c r="O35" s="48"/>
      <c r="P35" s="48"/>
      <c r="Q35" s="13"/>
      <c r="R35" s="13"/>
      <c r="S35" s="13"/>
      <c r="T35" s="13"/>
      <c r="U35" s="13"/>
      <c r="V35" s="48"/>
      <c r="W35" s="48"/>
      <c r="X35" s="13"/>
      <c r="Y35" s="13"/>
      <c r="Z35" s="13"/>
      <c r="AA35" s="13"/>
      <c r="AB35" s="13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51"/>
    </row>
    <row r="36" spans="1:69" s="29" customFormat="1" ht="27" customHeight="1">
      <c r="A36" s="11"/>
      <c r="B36" s="13"/>
      <c r="C36" s="13"/>
      <c r="D36" s="13"/>
      <c r="E36" s="13"/>
      <c r="F36" s="13"/>
      <c r="G36" s="13"/>
      <c r="H36" s="13"/>
      <c r="I36" s="48"/>
      <c r="J36" s="13"/>
      <c r="K36" s="13"/>
      <c r="L36" s="13"/>
      <c r="M36" s="13"/>
      <c r="N36" s="13"/>
      <c r="O36" s="48"/>
      <c r="P36" s="48"/>
      <c r="Q36" s="13"/>
      <c r="R36" s="13"/>
      <c r="S36" s="13"/>
      <c r="T36" s="13"/>
      <c r="U36" s="13"/>
      <c r="V36" s="48"/>
      <c r="W36" s="48"/>
      <c r="X36" s="13"/>
      <c r="Y36" s="13"/>
      <c r="Z36" s="13"/>
      <c r="AA36" s="13"/>
      <c r="AB36" s="13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</row>
    <row r="37" spans="1:69" s="29" customFormat="1" ht="23.25" customHeight="1">
      <c r="A37" s="11"/>
      <c r="B37" s="13"/>
      <c r="C37" s="13"/>
      <c r="D37" s="13"/>
      <c r="E37" s="13"/>
      <c r="F37" s="13"/>
      <c r="G37" s="13"/>
      <c r="H37" s="13"/>
      <c r="I37" s="48"/>
      <c r="J37" s="13"/>
      <c r="K37" s="13"/>
      <c r="L37" s="13"/>
      <c r="M37" s="13"/>
      <c r="N37" s="13"/>
      <c r="O37" s="48"/>
      <c r="P37" s="48"/>
      <c r="Q37" s="13"/>
      <c r="R37" s="13"/>
      <c r="S37" s="13"/>
      <c r="T37" s="13"/>
      <c r="U37" s="13"/>
      <c r="V37" s="48"/>
      <c r="W37" s="48"/>
      <c r="X37" s="13"/>
      <c r="Y37" s="13"/>
      <c r="Z37" s="13"/>
      <c r="AA37" s="13"/>
      <c r="AB37" s="13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</row>
    <row r="38" spans="1:69" s="29" customFormat="1" ht="30" customHeight="1">
      <c r="A38" s="11"/>
      <c r="B38" s="13"/>
      <c r="C38" s="13"/>
      <c r="D38" s="13"/>
      <c r="E38" s="13"/>
      <c r="F38" s="13"/>
      <c r="G38" s="13"/>
      <c r="H38" s="13"/>
      <c r="I38" s="48"/>
      <c r="J38" s="13"/>
      <c r="K38" s="13"/>
      <c r="L38" s="13"/>
      <c r="M38" s="13"/>
      <c r="N38" s="13"/>
      <c r="O38" s="48"/>
      <c r="P38" s="48"/>
      <c r="Q38" s="13"/>
      <c r="R38" s="13"/>
      <c r="S38" s="13"/>
      <c r="T38" s="13"/>
      <c r="U38" s="13"/>
      <c r="V38" s="48"/>
      <c r="W38" s="48"/>
      <c r="X38" s="13"/>
      <c r="Y38" s="13"/>
      <c r="Z38" s="13"/>
      <c r="AA38" s="13"/>
      <c r="AB38" s="13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</row>
    <row r="39" spans="1:69" s="29" customFormat="1" ht="22.5" customHeight="1">
      <c r="A39" s="11"/>
      <c r="B39" s="13"/>
      <c r="C39" s="13"/>
      <c r="D39" s="13"/>
      <c r="E39" s="13"/>
      <c r="F39" s="13"/>
      <c r="G39" s="13"/>
      <c r="H39" s="13"/>
      <c r="I39" s="48"/>
      <c r="J39" s="13"/>
      <c r="K39" s="13"/>
      <c r="L39" s="13"/>
      <c r="M39" s="13"/>
      <c r="N39" s="13"/>
      <c r="O39" s="48"/>
      <c r="P39" s="48"/>
      <c r="Q39" s="13"/>
      <c r="R39" s="13"/>
      <c r="S39" s="13"/>
      <c r="T39" s="13"/>
      <c r="U39" s="13"/>
      <c r="V39" s="48"/>
      <c r="W39" s="48"/>
      <c r="X39" s="13"/>
      <c r="Y39" s="13"/>
      <c r="Z39" s="13"/>
      <c r="AA39" s="13"/>
      <c r="AB39" s="13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</row>
    <row r="40" spans="1:69" s="29" customFormat="1" ht="15">
      <c r="A40" s="11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</row>
    <row r="41" spans="1:69" s="29" customFormat="1" ht="15">
      <c r="A41" s="11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</row>
    <row r="42" spans="1:69" ht="15">
      <c r="A42" s="1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47"/>
      <c r="BQ42" s="12"/>
    </row>
    <row r="43" spans="1:69" ht="15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41"/>
      <c r="BQ43" s="12"/>
    </row>
    <row r="44" spans="1:69" ht="15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1"/>
      <c r="BQ44" s="12"/>
    </row>
    <row r="45" spans="1:69" ht="15">
      <c r="A45" s="11"/>
      <c r="B45" s="11"/>
      <c r="C45" s="11"/>
      <c r="D45" s="11"/>
      <c r="E45" s="11"/>
      <c r="F45" s="11"/>
      <c r="G45" s="11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21"/>
      <c r="U45" s="12"/>
      <c r="V45" s="12"/>
      <c r="W45" s="12"/>
      <c r="X45" s="10"/>
      <c r="Y45" s="10"/>
      <c r="Z45" s="12"/>
      <c r="AA45" s="12"/>
      <c r="AB45" s="12"/>
      <c r="AC45" s="12"/>
      <c r="AD45" s="12"/>
      <c r="AE45" s="12"/>
      <c r="AF45" s="12"/>
      <c r="AG45" s="10"/>
      <c r="AH45" s="10"/>
      <c r="AI45" s="12"/>
      <c r="AJ45" s="12"/>
      <c r="AK45" s="12"/>
      <c r="AL45" s="10"/>
      <c r="AM45" s="10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1"/>
      <c r="BQ45" s="12"/>
    </row>
    <row r="46" spans="1:69" ht="15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1"/>
      <c r="BQ46" s="12"/>
    </row>
    <row r="47" spans="1:69" ht="15">
      <c r="A47" s="11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1"/>
      <c r="BQ47" s="12"/>
    </row>
    <row r="48" spans="1:69" ht="15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1"/>
      <c r="BQ48" s="12"/>
    </row>
    <row r="49" spans="1:69" ht="15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1"/>
      <c r="BQ49" s="12"/>
    </row>
    <row r="50" spans="1:69" ht="15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1"/>
      <c r="BQ50" s="12"/>
    </row>
    <row r="51" spans="1:69" ht="15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1"/>
      <c r="BQ51" s="12"/>
    </row>
    <row r="52" spans="1:69" ht="15">
      <c r="A52" s="11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1"/>
      <c r="BQ52" s="12"/>
    </row>
    <row r="53" spans="1:69" ht="15">
      <c r="A53" s="11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1"/>
      <c r="BQ53" s="12"/>
    </row>
    <row r="54" spans="1:69" ht="15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1"/>
      <c r="BQ54" s="12"/>
    </row>
    <row r="55" spans="1:69" ht="15">
      <c r="A55" s="1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1"/>
      <c r="BQ55" s="12"/>
    </row>
    <row r="56" spans="1:69" ht="15">
      <c r="A56" s="1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1"/>
      <c r="BQ56" s="12"/>
    </row>
    <row r="57" spans="1:69" ht="15">
      <c r="A57" s="1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1"/>
      <c r="BQ57" s="12"/>
    </row>
    <row r="58" spans="1:69" ht="15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1"/>
      <c r="BQ58" s="12"/>
    </row>
    <row r="59" spans="1:69" ht="15">
      <c r="A59" s="11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1"/>
      <c r="BQ59" s="12"/>
    </row>
    <row r="60" spans="1:69" ht="15">
      <c r="A60" s="11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1"/>
      <c r="BQ60" s="12"/>
    </row>
    <row r="61" spans="1:69" ht="15">
      <c r="A61" s="11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1"/>
      <c r="BQ61" s="12"/>
    </row>
    <row r="62" spans="1:69" ht="15">
      <c r="A62" s="11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1"/>
      <c r="BQ62" s="12"/>
    </row>
    <row r="63" spans="1:69" ht="15">
      <c r="A63" s="11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1"/>
      <c r="BQ63" s="12"/>
    </row>
    <row r="64" spans="1:69" ht="15">
      <c r="A64" s="11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1"/>
      <c r="BQ64" s="12"/>
    </row>
    <row r="65" spans="1:69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1"/>
      <c r="BQ65" s="12"/>
    </row>
    <row r="66" spans="1:69" ht="15">
      <c r="A66" s="11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1"/>
      <c r="BQ66" s="12"/>
    </row>
    <row r="67" spans="1:69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1"/>
      <c r="BQ67" s="10"/>
    </row>
    <row r="68" spans="1:69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1"/>
      <c r="BQ68" s="12"/>
    </row>
    <row r="69" spans="1:69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1"/>
      <c r="BQ69" s="12"/>
    </row>
    <row r="70" spans="1:69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1"/>
      <c r="BQ70" s="12"/>
    </row>
    <row r="71" spans="1:69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1"/>
      <c r="BQ71" s="12"/>
    </row>
    <row r="72" spans="1:69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1"/>
      <c r="BQ72" s="12"/>
    </row>
    <row r="73" spans="1:69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1"/>
      <c r="BQ73" s="12"/>
    </row>
    <row r="74" spans="1:69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1"/>
      <c r="BQ74" s="12"/>
    </row>
    <row r="75" spans="1:69" ht="15">
      <c r="A75" s="12"/>
      <c r="B75" s="12"/>
      <c r="C75" s="12"/>
      <c r="D75" s="1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1"/>
      <c r="BQ75" s="12"/>
    </row>
    <row r="76" spans="1:69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1"/>
      <c r="BQ76" s="12"/>
    </row>
    <row r="77" spans="1:69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1"/>
      <c r="BQ77" s="12"/>
    </row>
    <row r="78" spans="1:69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1"/>
      <c r="BQ78" s="12"/>
    </row>
    <row r="79" spans="1:69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1"/>
      <c r="BQ79" s="12"/>
    </row>
    <row r="80" spans="1:69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1"/>
      <c r="BQ80" s="12"/>
    </row>
    <row r="81" spans="1:69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1"/>
      <c r="BQ81" s="12"/>
    </row>
    <row r="82" spans="1:69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1"/>
      <c r="BQ82" s="12"/>
    </row>
    <row r="83" spans="1:69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1"/>
      <c r="BQ83" s="12"/>
    </row>
    <row r="84" spans="1:69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1"/>
      <c r="BQ84" s="12"/>
    </row>
    <row r="85" spans="1:69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1"/>
      <c r="BQ85" s="12"/>
    </row>
    <row r="86" spans="1:69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1"/>
      <c r="BQ86" s="12"/>
    </row>
    <row r="87" spans="1:69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8"/>
      <c r="M87" s="18"/>
      <c r="N87" s="18"/>
      <c r="O87" s="18"/>
      <c r="P87" s="18"/>
      <c r="Q87" s="18"/>
      <c r="R87" s="18"/>
      <c r="S87" s="18"/>
      <c r="T87" s="18"/>
      <c r="U87" s="12"/>
      <c r="V87" s="12"/>
      <c r="W87" s="12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2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1"/>
      <c r="BQ87" s="12"/>
    </row>
    <row r="88" spans="1:69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8"/>
      <c r="M88" s="18"/>
      <c r="N88" s="18"/>
      <c r="O88" s="18"/>
      <c r="P88" s="18"/>
      <c r="Q88" s="18"/>
      <c r="R88" s="18"/>
      <c r="S88" s="18"/>
      <c r="T88" s="18"/>
      <c r="U88" s="12"/>
      <c r="V88" s="12"/>
      <c r="W88" s="12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2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1"/>
      <c r="BQ88" s="12"/>
    </row>
    <row r="89" spans="1:69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8"/>
      <c r="M89" s="18"/>
      <c r="N89" s="18"/>
      <c r="O89" s="18"/>
      <c r="P89" s="18"/>
      <c r="Q89" s="18"/>
      <c r="R89" s="18"/>
      <c r="S89" s="18"/>
      <c r="T89" s="18"/>
      <c r="U89" s="12"/>
      <c r="V89" s="12"/>
      <c r="W89" s="12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2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1"/>
      <c r="BQ89" s="12"/>
    </row>
    <row r="90" spans="1:69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8"/>
      <c r="M90" s="18"/>
      <c r="N90" s="18"/>
      <c r="O90" s="18"/>
      <c r="P90" s="18"/>
      <c r="Q90" s="18"/>
      <c r="R90" s="18"/>
      <c r="S90" s="18"/>
      <c r="T90" s="18"/>
      <c r="U90" s="12"/>
      <c r="V90" s="12"/>
      <c r="W90" s="12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2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1"/>
      <c r="BQ90" s="12"/>
    </row>
    <row r="91" spans="1:69" ht="15">
      <c r="A91" s="12"/>
      <c r="B91" s="11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1"/>
      <c r="BQ91" s="12"/>
    </row>
    <row r="92" spans="1:69" ht="15">
      <c r="A92" s="12"/>
      <c r="B92" s="12"/>
      <c r="C92" s="11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1"/>
      <c r="BQ92" s="12"/>
    </row>
    <row r="93" spans="1:69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1"/>
      <c r="BQ93" s="12"/>
    </row>
    <row r="94" spans="1:69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1"/>
      <c r="BQ94" s="12"/>
    </row>
    <row r="95" spans="1:69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1"/>
      <c r="BQ95" s="12"/>
    </row>
    <row r="96" spans="1:69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1"/>
      <c r="BQ96" s="12"/>
    </row>
    <row r="97" spans="1:69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1"/>
      <c r="BQ97" s="12"/>
    </row>
    <row r="98" spans="1:69" ht="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1"/>
      <c r="BQ98" s="12"/>
    </row>
    <row r="99" spans="1:69" ht="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1"/>
      <c r="BQ99" s="12"/>
    </row>
    <row r="100" spans="1:69" ht="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8"/>
      <c r="M100" s="18"/>
      <c r="N100" s="18"/>
      <c r="O100" s="18"/>
      <c r="P100" s="18"/>
      <c r="Q100" s="18"/>
      <c r="R100" s="18"/>
      <c r="S100" s="18"/>
      <c r="T100" s="18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1"/>
      <c r="BQ100" s="12"/>
    </row>
    <row r="101" spans="1:69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1"/>
      <c r="BQ101" s="12"/>
    </row>
    <row r="102" spans="1:69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8"/>
      <c r="M102" s="18"/>
      <c r="N102" s="18"/>
      <c r="O102" s="18"/>
      <c r="P102" s="18"/>
      <c r="Q102" s="18"/>
      <c r="R102" s="18"/>
      <c r="S102" s="18"/>
      <c r="T102" s="18"/>
      <c r="U102" s="12"/>
      <c r="V102" s="12"/>
      <c r="W102" s="12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2"/>
      <c r="AM102" s="12"/>
      <c r="AN102" s="18"/>
      <c r="AO102" s="12"/>
      <c r="AP102" s="12"/>
      <c r="AQ102" s="12"/>
      <c r="AR102" s="12"/>
      <c r="AS102" s="18"/>
      <c r="AT102" s="18"/>
      <c r="AU102" s="18"/>
      <c r="AV102" s="18"/>
      <c r="AW102" s="18"/>
      <c r="AX102" s="18"/>
      <c r="AY102" s="18"/>
      <c r="AZ102" s="18"/>
      <c r="BA102" s="12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1"/>
      <c r="BQ102" s="12"/>
    </row>
    <row r="103" spans="1:69" ht="15">
      <c r="A103" s="12"/>
      <c r="B103" s="11"/>
      <c r="C103" s="13"/>
      <c r="D103" s="13"/>
      <c r="E103" s="13"/>
      <c r="F103" s="13"/>
      <c r="G103" s="12"/>
      <c r="H103" s="12"/>
      <c r="I103" s="12"/>
      <c r="J103" s="12"/>
      <c r="K103" s="12"/>
      <c r="L103" s="13"/>
      <c r="M103" s="13"/>
      <c r="N103" s="13"/>
      <c r="O103" s="13"/>
      <c r="P103" s="13"/>
      <c r="Q103" s="12"/>
      <c r="R103" s="12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2"/>
      <c r="AW103" s="12"/>
      <c r="AX103" s="12"/>
      <c r="AY103" s="12"/>
      <c r="AZ103" s="16"/>
      <c r="BA103" s="16"/>
      <c r="BB103" s="12"/>
      <c r="BC103" s="12"/>
      <c r="BD103" s="12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1"/>
      <c r="BQ103" s="12"/>
    </row>
    <row r="104" spans="1:69" ht="1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1"/>
      <c r="BQ104" s="12"/>
    </row>
    <row r="105" spans="1:69" ht="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1"/>
      <c r="BQ105" s="12"/>
    </row>
    <row r="106" spans="1:69" ht="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1"/>
      <c r="BQ106" s="12"/>
    </row>
    <row r="107" spans="1:69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1"/>
      <c r="BQ107" s="12"/>
    </row>
    <row r="108" spans="1:69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1"/>
      <c r="BQ108" s="12"/>
    </row>
    <row r="109" spans="1:69" ht="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8"/>
      <c r="M109" s="18"/>
      <c r="N109" s="18"/>
      <c r="O109" s="18"/>
      <c r="P109" s="18"/>
      <c r="Q109" s="18"/>
      <c r="R109" s="18"/>
      <c r="S109" s="18"/>
      <c r="T109" s="18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1"/>
      <c r="BQ109" s="12"/>
    </row>
    <row r="110" spans="1:69" ht="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8"/>
      <c r="M110" s="18"/>
      <c r="N110" s="18"/>
      <c r="O110" s="18"/>
      <c r="P110" s="18"/>
      <c r="Q110" s="18"/>
      <c r="R110" s="18"/>
      <c r="S110" s="18"/>
      <c r="T110" s="18"/>
      <c r="U110" s="12"/>
      <c r="V110" s="12"/>
      <c r="W110" s="12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2"/>
      <c r="AM110" s="12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2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1"/>
      <c r="BQ110" s="12"/>
    </row>
    <row r="111" spans="1:69" ht="15">
      <c r="A111" s="12"/>
      <c r="B111" s="12"/>
      <c r="C111" s="10"/>
      <c r="D111" s="12"/>
      <c r="E111" s="12"/>
      <c r="F111" s="12"/>
      <c r="G111" s="10"/>
      <c r="H111" s="10"/>
      <c r="I111" s="10"/>
      <c r="J111" s="10"/>
      <c r="K111" s="10"/>
      <c r="BA111" s="12"/>
      <c r="BP111" s="11"/>
      <c r="BQ111" s="12"/>
    </row>
    <row r="112" spans="1:69" ht="15">
      <c r="A112" s="12"/>
      <c r="B112" s="12"/>
      <c r="D112" s="12"/>
      <c r="E112" s="12"/>
      <c r="F112" s="12"/>
      <c r="G112" s="10"/>
      <c r="BA112" s="12"/>
      <c r="BP112" s="11"/>
      <c r="BQ112" s="12"/>
    </row>
    <row r="113" spans="1:69" ht="15">
      <c r="A113" s="12"/>
      <c r="B113" s="12"/>
      <c r="D113" s="12"/>
      <c r="E113" s="12"/>
      <c r="F113" s="12"/>
      <c r="G113" s="10"/>
      <c r="BA113" s="12"/>
      <c r="BP113" s="11"/>
      <c r="BQ113" s="12"/>
    </row>
    <row r="114" spans="1:69" ht="15">
      <c r="A114" s="12"/>
      <c r="B114" s="12"/>
      <c r="D114" s="12"/>
      <c r="E114" s="12"/>
      <c r="F114" s="12"/>
      <c r="G114" s="10"/>
      <c r="BA114" s="12"/>
      <c r="BP114" s="11"/>
      <c r="BQ114" s="12"/>
    </row>
    <row r="115" spans="1:69" ht="15">
      <c r="A115" s="12"/>
      <c r="B115" s="12"/>
      <c r="C115" s="12"/>
      <c r="D115" s="11"/>
      <c r="E115" s="11"/>
      <c r="F115" s="11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1"/>
      <c r="BQ115" s="12"/>
    </row>
    <row r="116" spans="1:69" ht="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1"/>
      <c r="BQ116" s="12"/>
    </row>
    <row r="117" spans="1:69" ht="15">
      <c r="A117" s="12"/>
      <c r="AN117" s="10"/>
      <c r="AO117" s="10"/>
      <c r="AP117" s="10"/>
      <c r="AQ117" s="10"/>
      <c r="AR117" s="10"/>
      <c r="AS117" s="12"/>
      <c r="AV117" s="12"/>
      <c r="AW117" s="12"/>
      <c r="AX117" s="12"/>
      <c r="AY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N117" s="12"/>
      <c r="BO117" s="12"/>
      <c r="BP117" s="11"/>
      <c r="BQ117" s="12"/>
    </row>
    <row r="118" spans="1:69" ht="15">
      <c r="A118" s="12"/>
      <c r="B118" s="12"/>
      <c r="C118" s="12"/>
      <c r="D118" s="12"/>
      <c r="E118" s="12"/>
      <c r="F118" s="12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21"/>
      <c r="R118" s="21"/>
      <c r="S118" s="10"/>
      <c r="T118" s="21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2"/>
      <c r="AF118" s="12"/>
      <c r="AG118" s="10"/>
      <c r="AH118" s="10"/>
      <c r="AI118" s="12"/>
      <c r="AJ118" s="12"/>
      <c r="AK118" s="12"/>
      <c r="AL118" s="10"/>
      <c r="AM118" s="10"/>
      <c r="AN118" s="10"/>
      <c r="AO118" s="10"/>
      <c r="AP118" s="10"/>
      <c r="AQ118" s="10"/>
      <c r="AR118" s="10"/>
      <c r="AS118" s="12"/>
      <c r="AV118" s="12"/>
      <c r="AW118" s="12"/>
      <c r="AX118" s="12"/>
      <c r="AY118" s="12"/>
      <c r="BA118" s="12"/>
      <c r="BB118" s="10"/>
      <c r="BC118" s="10"/>
      <c r="BD118" s="10"/>
      <c r="BE118" s="12"/>
      <c r="BG118" s="12"/>
      <c r="BH118" s="12"/>
      <c r="BI118" s="12"/>
      <c r="BJ118" s="12"/>
      <c r="BK118" s="12"/>
      <c r="BM118" s="12"/>
      <c r="BN118" s="12"/>
      <c r="BO118" s="12"/>
      <c r="BP118" s="11"/>
      <c r="BQ118" s="12"/>
    </row>
    <row r="119" spans="1:69" ht="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1"/>
      <c r="BQ119" s="12"/>
    </row>
    <row r="120" spans="1:69" ht="15">
      <c r="A120" s="12"/>
      <c r="B120" s="12"/>
      <c r="C120" s="12"/>
      <c r="D120" s="12"/>
      <c r="E120" s="12"/>
      <c r="F120" s="12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2"/>
      <c r="AV120" s="12"/>
      <c r="AW120" s="12"/>
      <c r="AX120" s="12"/>
      <c r="AY120" s="21"/>
      <c r="AZ120" s="21"/>
      <c r="BA120" s="12"/>
      <c r="BE120" s="12"/>
      <c r="BG120" s="12"/>
      <c r="BH120" s="12"/>
      <c r="BI120" s="12"/>
      <c r="BJ120" s="12"/>
      <c r="BK120" s="21"/>
      <c r="BM120" s="22"/>
      <c r="BN120" s="21"/>
      <c r="BO120" s="21"/>
      <c r="BP120" s="11"/>
      <c r="BQ120" s="12"/>
    </row>
    <row r="121" spans="1:69" ht="15">
      <c r="A121" s="12"/>
      <c r="B121" s="11"/>
      <c r="C121" s="11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1"/>
      <c r="BQ121" s="12"/>
    </row>
    <row r="122" spans="1:69" ht="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1"/>
      <c r="BQ122" s="12"/>
    </row>
    <row r="123" spans="1:69" ht="15">
      <c r="A123" s="12"/>
      <c r="B123" s="11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1"/>
      <c r="BQ123" s="10"/>
    </row>
    <row r="124" spans="1:69" ht="15">
      <c r="A124" s="12"/>
      <c r="B124" s="12"/>
      <c r="C124" s="12"/>
      <c r="D124" s="12"/>
      <c r="E124" s="12"/>
      <c r="F124" s="12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2"/>
      <c r="AF124" s="12"/>
      <c r="AG124" s="10"/>
      <c r="AH124" s="10"/>
      <c r="AI124" s="12"/>
      <c r="AJ124" s="12"/>
      <c r="AK124" s="12"/>
      <c r="AL124" s="10"/>
      <c r="AM124" s="10"/>
      <c r="AN124" s="10"/>
      <c r="AO124" s="10"/>
      <c r="AP124" s="10"/>
      <c r="AQ124" s="10"/>
      <c r="AR124" s="10"/>
      <c r="AS124" s="12"/>
      <c r="AV124" s="12"/>
      <c r="AW124" s="12"/>
      <c r="AX124" s="12"/>
      <c r="AY124" s="21"/>
      <c r="AZ124" s="21"/>
      <c r="BA124" s="12"/>
      <c r="BB124" s="12"/>
      <c r="BC124" s="12"/>
      <c r="BD124" s="12"/>
      <c r="BE124" s="12"/>
      <c r="BG124" s="12"/>
      <c r="BH124" s="12"/>
      <c r="BI124" s="12"/>
      <c r="BJ124" s="12"/>
      <c r="BK124" s="10"/>
      <c r="BP124" s="11"/>
      <c r="BQ124" s="10"/>
    </row>
    <row r="125" spans="1:69" ht="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1"/>
      <c r="BQ125" s="10"/>
    </row>
    <row r="126" spans="1:69" ht="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1"/>
      <c r="BQ126" s="10"/>
    </row>
    <row r="127" spans="1:69" ht="15">
      <c r="A127" s="12"/>
      <c r="B127" s="12"/>
      <c r="C127" s="12"/>
      <c r="D127" s="11"/>
      <c r="E127" s="11"/>
      <c r="F127" s="11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1"/>
      <c r="BQ127" s="10"/>
    </row>
    <row r="128" spans="1:69" ht="15">
      <c r="A128" s="12"/>
      <c r="B128" s="12"/>
      <c r="C128" s="12"/>
      <c r="D128" s="12"/>
      <c r="E128" s="12"/>
      <c r="F128" s="12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2"/>
      <c r="AF128" s="12"/>
      <c r="AG128" s="10"/>
      <c r="AH128" s="10"/>
      <c r="AI128" s="12"/>
      <c r="AJ128" s="12"/>
      <c r="AK128" s="12"/>
      <c r="AL128" s="10"/>
      <c r="AM128" s="10"/>
      <c r="AN128" s="10"/>
      <c r="AO128" s="10"/>
      <c r="AP128" s="10"/>
      <c r="AQ128" s="10"/>
      <c r="AR128" s="10"/>
      <c r="AS128" s="12"/>
      <c r="AV128" s="12"/>
      <c r="AW128" s="12"/>
      <c r="AX128" s="12"/>
      <c r="BA128" s="12"/>
      <c r="BE128" s="12"/>
      <c r="BG128" s="12"/>
      <c r="BH128" s="12"/>
      <c r="BI128" s="12"/>
      <c r="BJ128" s="12"/>
      <c r="BK128" s="10"/>
      <c r="BP128" s="11"/>
      <c r="BQ128" s="10"/>
    </row>
    <row r="129" spans="1:69" ht="15">
      <c r="A129" s="12"/>
      <c r="B129" s="12"/>
      <c r="C129" s="12"/>
      <c r="D129" s="12"/>
      <c r="E129" s="12"/>
      <c r="F129" s="12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2"/>
      <c r="R129" s="12"/>
      <c r="S129" s="10"/>
      <c r="T129" s="21"/>
      <c r="U129" s="21"/>
      <c r="V129" s="21"/>
      <c r="W129" s="21"/>
      <c r="X129" s="10"/>
      <c r="Y129" s="10"/>
      <c r="Z129" s="10"/>
      <c r="AA129" s="10"/>
      <c r="AB129" s="10"/>
      <c r="AC129" s="10"/>
      <c r="AD129" s="10"/>
      <c r="AE129" s="12"/>
      <c r="AF129" s="12"/>
      <c r="AG129" s="10"/>
      <c r="AH129" s="10"/>
      <c r="AI129" s="12"/>
      <c r="AJ129" s="12"/>
      <c r="AK129" s="12"/>
      <c r="AL129" s="10"/>
      <c r="AM129" s="10"/>
      <c r="AN129" s="10"/>
      <c r="AO129" s="10"/>
      <c r="AP129" s="10"/>
      <c r="AQ129" s="10"/>
      <c r="AR129" s="10"/>
      <c r="AS129" s="12"/>
      <c r="AV129" s="12"/>
      <c r="AW129" s="12"/>
      <c r="AX129" s="12"/>
      <c r="BA129" s="12"/>
      <c r="BE129" s="12"/>
      <c r="BG129" s="12"/>
      <c r="BH129" s="12"/>
      <c r="BI129" s="12"/>
      <c r="BJ129" s="12"/>
      <c r="BP129" s="11"/>
      <c r="BQ129" s="10"/>
    </row>
    <row r="130" spans="1:69" ht="15">
      <c r="A130" s="12"/>
      <c r="B130" s="12"/>
      <c r="C130" s="12"/>
      <c r="D130" s="11"/>
      <c r="E130" s="11"/>
      <c r="F130" s="11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1"/>
      <c r="BQ130" s="10"/>
    </row>
    <row r="131" spans="1:69" ht="15">
      <c r="A131" s="12"/>
      <c r="B131" s="12"/>
      <c r="C131" s="12"/>
      <c r="D131" s="11"/>
      <c r="E131" s="11"/>
      <c r="F131" s="11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1"/>
      <c r="BQ131" s="10"/>
    </row>
    <row r="132" spans="1:69" ht="15">
      <c r="A132" s="12"/>
      <c r="B132" s="12"/>
      <c r="C132" s="12"/>
      <c r="D132" s="12"/>
      <c r="E132" s="12"/>
      <c r="F132" s="12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21"/>
      <c r="U132" s="21"/>
      <c r="V132" s="21"/>
      <c r="W132" s="21"/>
      <c r="X132" s="10"/>
      <c r="Y132" s="10"/>
      <c r="Z132" s="10"/>
      <c r="AA132" s="10"/>
      <c r="AB132" s="10"/>
      <c r="AC132" s="10"/>
      <c r="AD132" s="10"/>
      <c r="AE132" s="12"/>
      <c r="AF132" s="12"/>
      <c r="AG132" s="10"/>
      <c r="AH132" s="10"/>
      <c r="AI132" s="12"/>
      <c r="AJ132" s="12"/>
      <c r="AK132" s="12"/>
      <c r="AL132" s="10"/>
      <c r="AM132" s="10"/>
      <c r="AN132" s="10"/>
      <c r="AO132" s="10"/>
      <c r="AP132" s="10"/>
      <c r="AQ132" s="10"/>
      <c r="AR132" s="10"/>
      <c r="AS132" s="12"/>
      <c r="AV132" s="12"/>
      <c r="AW132" s="12"/>
      <c r="AX132" s="12"/>
      <c r="BA132" s="12"/>
      <c r="BE132" s="12"/>
      <c r="BG132" s="12"/>
      <c r="BH132" s="12"/>
      <c r="BI132" s="12"/>
      <c r="BJ132" s="12"/>
      <c r="BP132" s="11"/>
      <c r="BQ132" s="10"/>
    </row>
    <row r="133" spans="1:69" ht="15">
      <c r="A133" s="12"/>
      <c r="B133" s="13"/>
      <c r="C133" s="13"/>
      <c r="D133" s="13"/>
      <c r="E133" s="13"/>
      <c r="F133" s="13"/>
      <c r="G133" s="13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1"/>
      <c r="BQ133" s="10"/>
    </row>
    <row r="134" spans="1:69" ht="15">
      <c r="A134" s="12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0"/>
    </row>
    <row r="135" spans="1:69" ht="15">
      <c r="A135" s="12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0"/>
    </row>
    <row r="136" spans="1:69" ht="15">
      <c r="A136" s="12"/>
      <c r="B136" s="11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1"/>
      <c r="BQ136" s="10"/>
    </row>
    <row r="137" spans="1:69" ht="15">
      <c r="A137" s="12"/>
      <c r="B137" s="11"/>
      <c r="C137" s="11"/>
      <c r="D137" s="11"/>
      <c r="E137" s="11"/>
      <c r="F137" s="11"/>
      <c r="G137" s="13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1"/>
      <c r="Y137" s="11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1"/>
      <c r="BQ137" s="10"/>
    </row>
    <row r="138" spans="1:69" ht="15">
      <c r="A138" s="12"/>
      <c r="B138" s="11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1"/>
      <c r="BQ138" s="10"/>
    </row>
    <row r="139" spans="1:69" ht="15">
      <c r="A139" s="12"/>
      <c r="B139" s="11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1"/>
      <c r="BQ139" s="10"/>
    </row>
    <row r="140" spans="1:69" ht="15">
      <c r="A140" s="12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0"/>
    </row>
    <row r="141" spans="1:69" ht="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1"/>
      <c r="BQ141" s="10"/>
    </row>
    <row r="142" spans="1:69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1"/>
      <c r="BQ142" s="10"/>
    </row>
    <row r="143" spans="1:69" ht="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1"/>
      <c r="BQ143" s="10"/>
    </row>
    <row r="144" spans="1:69" ht="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1"/>
      <c r="BQ144" s="10"/>
    </row>
    <row r="145" spans="1:69" ht="15">
      <c r="A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1"/>
      <c r="BQ145" s="10"/>
    </row>
    <row r="146" spans="1:69" ht="15">
      <c r="A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1"/>
      <c r="BQ146" s="10"/>
    </row>
    <row r="147" spans="1:69" ht="15">
      <c r="A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1"/>
      <c r="BQ147" s="10"/>
    </row>
    <row r="148" spans="1:69" ht="15">
      <c r="A148" s="12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0"/>
    </row>
    <row r="149" spans="1:69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1"/>
      <c r="BQ149" s="10"/>
    </row>
    <row r="150" spans="1:69" ht="15">
      <c r="A150" s="12"/>
      <c r="B150" s="14"/>
      <c r="C150" s="13"/>
      <c r="D150" s="12"/>
      <c r="E150" s="12"/>
      <c r="F150" s="12"/>
      <c r="G150" s="12"/>
      <c r="H150" s="12"/>
      <c r="I150" s="12"/>
      <c r="J150" s="12"/>
      <c r="K150" s="12"/>
      <c r="L150" s="14"/>
      <c r="M150" s="14"/>
      <c r="N150" s="12"/>
      <c r="O150" s="12"/>
      <c r="P150" s="12"/>
      <c r="Q150" s="15"/>
      <c r="R150" s="15"/>
      <c r="S150" s="12"/>
      <c r="T150" s="12"/>
      <c r="U150" s="12"/>
      <c r="V150" s="12"/>
      <c r="W150" s="12"/>
      <c r="X150" s="15"/>
      <c r="Y150" s="15"/>
      <c r="Z150" s="12"/>
      <c r="AA150" s="12"/>
      <c r="AB150" s="12"/>
      <c r="AC150" s="12"/>
      <c r="AD150" s="12"/>
      <c r="AE150" s="16"/>
      <c r="AF150" s="16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1"/>
      <c r="BQ150" s="10"/>
    </row>
    <row r="151" spans="1:69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1"/>
      <c r="BQ151" s="10"/>
    </row>
    <row r="152" spans="1:69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1"/>
      <c r="BQ152" s="10"/>
    </row>
    <row r="153" spans="1:69" ht="15">
      <c r="A153" s="12"/>
      <c r="B153" s="12"/>
      <c r="C153" s="12"/>
      <c r="D153" s="11"/>
      <c r="E153" s="11"/>
      <c r="F153" s="11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1"/>
      <c r="BQ153" s="10"/>
    </row>
    <row r="154" spans="1:69" ht="15">
      <c r="A154" s="12"/>
      <c r="B154" s="13"/>
      <c r="C154" s="13"/>
      <c r="D154" s="13"/>
      <c r="E154" s="13"/>
      <c r="F154" s="13"/>
      <c r="G154" s="13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1"/>
      <c r="BQ154" s="10"/>
    </row>
    <row r="155" spans="1:69" ht="15">
      <c r="A155" s="12"/>
      <c r="B155" s="11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1"/>
      <c r="BQ155" s="10"/>
    </row>
    <row r="156" spans="1:69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1"/>
      <c r="BQ156" s="10"/>
    </row>
    <row r="157" spans="1:69" ht="15">
      <c r="A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1"/>
      <c r="BQ157" s="10"/>
    </row>
    <row r="158" spans="1:69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1"/>
      <c r="BQ158" s="10"/>
    </row>
    <row r="159" spans="1:69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1"/>
      <c r="BQ159" s="10"/>
    </row>
    <row r="160" spans="1:69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1"/>
      <c r="BQ160" s="10"/>
    </row>
    <row r="161" spans="1:69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1"/>
      <c r="BQ161" s="10"/>
    </row>
    <row r="162" spans="1:69" ht="15">
      <c r="A162" s="11"/>
      <c r="B162" s="12"/>
      <c r="C162" s="12"/>
      <c r="D162" s="11"/>
      <c r="E162" s="11"/>
      <c r="F162" s="11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1"/>
      <c r="BQ162" s="10"/>
    </row>
    <row r="163" spans="1:69" ht="15">
      <c r="A163" s="12"/>
      <c r="B163" s="12"/>
      <c r="C163" s="12"/>
      <c r="D163" s="11"/>
      <c r="E163" s="11"/>
      <c r="F163" s="11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1"/>
      <c r="BQ163" s="10"/>
    </row>
    <row r="164" spans="1:69" ht="15">
      <c r="A164" s="12"/>
      <c r="B164" s="13"/>
      <c r="C164" s="13"/>
      <c r="D164" s="13"/>
      <c r="E164" s="13"/>
      <c r="F164" s="13"/>
      <c r="G164" s="13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1"/>
      <c r="BQ164" s="10"/>
    </row>
    <row r="165" spans="1:69" ht="15.75">
      <c r="A165" s="12"/>
      <c r="B165" s="13"/>
      <c r="C165" s="13"/>
      <c r="D165" s="11"/>
      <c r="E165" s="11"/>
      <c r="F165" s="11"/>
      <c r="G165" s="12"/>
      <c r="H165" s="12"/>
      <c r="I165" s="12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2"/>
      <c r="AF165" s="12"/>
      <c r="AG165" s="17"/>
      <c r="AH165" s="17"/>
      <c r="AI165" s="17"/>
      <c r="AJ165" s="17"/>
      <c r="AK165" s="17"/>
      <c r="AL165" s="12"/>
      <c r="AM165" s="12"/>
      <c r="AN165" s="17"/>
      <c r="AO165" s="17"/>
      <c r="AP165" s="17"/>
      <c r="AQ165" s="17"/>
      <c r="AR165" s="17"/>
      <c r="AS165" s="12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2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1"/>
      <c r="BQ165" s="10"/>
    </row>
    <row r="166" spans="1:69" ht="15">
      <c r="A166" s="12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0"/>
    </row>
    <row r="167" spans="1:69" ht="15">
      <c r="A167" s="12"/>
      <c r="B167" s="11"/>
      <c r="C167" s="11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1"/>
      <c r="BQ167" s="10"/>
    </row>
    <row r="168" spans="1:69" ht="15">
      <c r="A168" s="12"/>
      <c r="B168" s="11"/>
      <c r="C168" s="11"/>
      <c r="D168" s="11"/>
      <c r="E168" s="11"/>
      <c r="F168" s="11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1"/>
      <c r="BQ168" s="10"/>
    </row>
    <row r="169" spans="1:69" ht="15">
      <c r="A169" s="12"/>
      <c r="B169" s="12"/>
      <c r="C169" s="12"/>
      <c r="D169" s="11"/>
      <c r="E169" s="11"/>
      <c r="F169" s="11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1"/>
      <c r="BQ169" s="10"/>
    </row>
    <row r="170" spans="1:69" ht="15">
      <c r="A170" s="12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0"/>
    </row>
    <row r="171" spans="1:69" ht="15">
      <c r="A171" s="12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0"/>
    </row>
    <row r="172" spans="1:69" ht="15">
      <c r="A172" s="12"/>
      <c r="B172" s="12"/>
      <c r="C172" s="12"/>
      <c r="D172" s="11"/>
      <c r="E172" s="11"/>
      <c r="F172" s="11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1"/>
      <c r="BQ172" s="10"/>
    </row>
    <row r="173" spans="1:69" ht="15">
      <c r="A173" s="12"/>
      <c r="B173" s="12"/>
      <c r="C173" s="12"/>
      <c r="D173" s="11"/>
      <c r="E173" s="11"/>
      <c r="F173" s="11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1"/>
      <c r="BQ173" s="10"/>
    </row>
    <row r="174" spans="1:69" ht="15">
      <c r="A174" s="12"/>
      <c r="B174" s="12"/>
      <c r="C174" s="12"/>
      <c r="D174" s="11"/>
      <c r="E174" s="11"/>
      <c r="F174" s="11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1"/>
      <c r="BQ174" s="10"/>
    </row>
    <row r="175" spans="1:69" ht="15">
      <c r="A175" s="12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0"/>
    </row>
    <row r="176" spans="1:69" ht="15">
      <c r="A176" s="12"/>
      <c r="B176" s="11"/>
      <c r="C176" s="12"/>
      <c r="D176" s="11"/>
      <c r="E176" s="11"/>
      <c r="F176" s="11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1"/>
      <c r="BQ176" s="10"/>
    </row>
    <row r="177" spans="1:69" ht="15">
      <c r="A177" s="12"/>
      <c r="B177" s="11"/>
      <c r="C177" s="11"/>
      <c r="D177" s="11"/>
      <c r="E177" s="11"/>
      <c r="F177" s="11"/>
      <c r="G177" s="11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1"/>
      <c r="BQ177" s="10"/>
    </row>
    <row r="178" spans="1:69" ht="15">
      <c r="A178" s="12"/>
      <c r="B178" s="12"/>
      <c r="C178" s="12"/>
      <c r="D178" s="11"/>
      <c r="E178" s="11"/>
      <c r="F178" s="11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1"/>
      <c r="BQ178" s="10"/>
    </row>
    <row r="179" spans="1:69" ht="15">
      <c r="A179" s="12"/>
      <c r="B179" s="11"/>
      <c r="C179" s="11"/>
      <c r="D179" s="11"/>
      <c r="E179" s="11"/>
      <c r="F179" s="11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1"/>
      <c r="BQ179" s="10"/>
    </row>
    <row r="180" spans="1:69" ht="15">
      <c r="A180" s="12"/>
      <c r="B180" s="11"/>
      <c r="C180" s="12"/>
      <c r="D180" s="11"/>
      <c r="E180" s="11"/>
      <c r="F180" s="11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1"/>
      <c r="AF180" s="11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1"/>
      <c r="BQ180" s="10"/>
    </row>
    <row r="181" spans="1:69" ht="15">
      <c r="A181" s="12"/>
      <c r="B181" s="11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1"/>
      <c r="BQ181" s="10"/>
    </row>
    <row r="182" spans="1:69" ht="15">
      <c r="A182" s="12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0"/>
    </row>
    <row r="183" spans="1:69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1"/>
      <c r="BQ183" s="10"/>
    </row>
    <row r="184" spans="1:69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1"/>
      <c r="BQ184" s="10"/>
    </row>
    <row r="185" spans="1:69" ht="15">
      <c r="A185" s="12"/>
      <c r="B185" s="11"/>
      <c r="C185" s="12"/>
      <c r="D185" s="11"/>
      <c r="E185" s="11"/>
      <c r="F185" s="11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1"/>
      <c r="AF185" s="11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1"/>
      <c r="BQ185" s="10"/>
    </row>
    <row r="186" spans="1:69" ht="15">
      <c r="A186" s="12"/>
      <c r="B186" s="11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1"/>
      <c r="BQ186" s="10"/>
    </row>
    <row r="187" spans="1:69" ht="15">
      <c r="A187" s="12"/>
      <c r="B187" s="11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1"/>
      <c r="BQ187" s="10"/>
    </row>
    <row r="188" spans="1:69" ht="15">
      <c r="A188" s="12"/>
      <c r="B188" s="11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1"/>
      <c r="BQ188" s="10"/>
    </row>
    <row r="189" spans="1:69" ht="15">
      <c r="A189" s="12"/>
      <c r="B189" s="11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1"/>
      <c r="BQ189" s="10"/>
    </row>
    <row r="190" spans="1:69" ht="15">
      <c r="A190" s="12"/>
      <c r="B190" s="11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1"/>
      <c r="BQ190" s="10"/>
    </row>
    <row r="191" spans="1:69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1"/>
      <c r="BQ191" s="10"/>
    </row>
    <row r="192" spans="1:69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1"/>
      <c r="BQ192" s="10"/>
    </row>
    <row r="193" spans="4:68" ht="12.75">
      <c r="D193" s="8"/>
      <c r="E193" s="8"/>
      <c r="F193" s="8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</row>
    <row r="194" spans="4:68" ht="12.75">
      <c r="D194" s="8"/>
      <c r="E194" s="8"/>
      <c r="F194" s="8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</row>
    <row r="195" spans="4:68" ht="12.75">
      <c r="D195" s="8"/>
      <c r="E195" s="8"/>
      <c r="F195" s="8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</row>
    <row r="196" spans="4:68" ht="12.75"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</row>
    <row r="197" spans="4:68" ht="12.75"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</row>
    <row r="198" spans="4:68" ht="12.75"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</row>
    <row r="199" spans="4:68" ht="12.75"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</row>
    <row r="200" spans="4:68" ht="12.75"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</row>
    <row r="201" spans="4:68" ht="12.75"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</row>
    <row r="202" spans="4:68" ht="12.75"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</row>
    <row r="259" spans="1:68" ht="12.75">
      <c r="A259" s="1"/>
      <c r="B259" s="1"/>
      <c r="C259" s="1"/>
      <c r="D259" s="84"/>
      <c r="E259" s="84"/>
      <c r="F259" s="84"/>
      <c r="G259" s="84"/>
      <c r="H259" s="84"/>
      <c r="I259" s="9"/>
      <c r="J259" s="76"/>
      <c r="K259" s="76"/>
      <c r="L259" s="84"/>
      <c r="M259" s="84"/>
      <c r="N259" s="84"/>
      <c r="O259" s="9"/>
      <c r="P259" s="9"/>
      <c r="Q259" s="75"/>
      <c r="R259" s="75"/>
      <c r="S259" s="77"/>
      <c r="T259" s="77"/>
      <c r="U259" s="77"/>
      <c r="V259" s="19"/>
      <c r="W259" s="19"/>
      <c r="X259" s="77"/>
      <c r="Y259" s="77"/>
      <c r="Z259" s="77"/>
      <c r="AA259" s="77"/>
      <c r="AB259" s="77"/>
      <c r="AC259" s="19"/>
      <c r="AD259" s="19"/>
      <c r="AE259" s="77"/>
      <c r="AF259" s="77"/>
      <c r="AG259" s="77"/>
      <c r="AH259" s="77"/>
      <c r="AI259" s="77"/>
      <c r="AJ259" s="19"/>
      <c r="AK259" s="19"/>
      <c r="AL259" s="77"/>
      <c r="AM259" s="77"/>
      <c r="AN259" s="77"/>
      <c r="AO259" s="77"/>
      <c r="AP259" s="77"/>
      <c r="AQ259" s="19"/>
      <c r="AR259" s="19"/>
      <c r="AS259" s="77"/>
      <c r="AT259" s="77"/>
      <c r="AU259" s="77"/>
      <c r="AV259" s="77"/>
      <c r="AW259" s="19"/>
      <c r="AX259" s="19"/>
      <c r="AY259" s="77"/>
      <c r="AZ259" s="77"/>
      <c r="BA259" s="77"/>
      <c r="BB259" s="77"/>
      <c r="BC259" s="19"/>
      <c r="BD259" s="19"/>
      <c r="BE259" s="77"/>
      <c r="BF259" s="77"/>
      <c r="BG259" s="77"/>
      <c r="BH259" s="77"/>
      <c r="BI259" s="19"/>
      <c r="BJ259" s="19"/>
      <c r="BK259" s="19"/>
      <c r="BL259" s="19"/>
      <c r="BM259" s="19"/>
      <c r="BN259" s="19"/>
      <c r="BO259" s="19"/>
      <c r="BP259" s="79"/>
    </row>
    <row r="260" spans="1:68" ht="12.75">
      <c r="A260" s="1"/>
      <c r="B260" s="2"/>
      <c r="C260" s="1"/>
      <c r="D260" s="76"/>
      <c r="E260" s="76"/>
      <c r="F260" s="76"/>
      <c r="G260" s="76"/>
      <c r="H260" s="76"/>
      <c r="I260" s="32"/>
      <c r="J260" s="76"/>
      <c r="K260" s="76"/>
      <c r="L260" s="76"/>
      <c r="M260" s="76"/>
      <c r="N260" s="76"/>
      <c r="O260" s="32"/>
      <c r="P260" s="32"/>
      <c r="Q260" s="74"/>
      <c r="R260" s="74"/>
      <c r="S260" s="75"/>
      <c r="T260" s="75"/>
      <c r="U260" s="75"/>
      <c r="V260" s="8"/>
      <c r="W260" s="8"/>
      <c r="X260" s="74"/>
      <c r="Y260" s="74"/>
      <c r="Z260" s="75"/>
      <c r="AA260" s="75"/>
      <c r="AB260" s="75"/>
      <c r="AC260" s="8"/>
      <c r="AD260" s="8"/>
      <c r="AE260" s="74"/>
      <c r="AF260" s="74"/>
      <c r="AG260" s="75"/>
      <c r="AH260" s="75"/>
      <c r="AI260" s="75"/>
      <c r="AJ260" s="8"/>
      <c r="AK260" s="8"/>
      <c r="AL260" s="74"/>
      <c r="AM260" s="74"/>
      <c r="AN260" s="75"/>
      <c r="AO260" s="75"/>
      <c r="AP260" s="75"/>
      <c r="AQ260" s="8"/>
      <c r="AR260" s="8"/>
      <c r="AS260" s="74"/>
      <c r="AT260" s="75"/>
      <c r="AU260" s="75"/>
      <c r="AV260" s="75"/>
      <c r="AW260" s="8"/>
      <c r="AX260" s="8"/>
      <c r="AY260" s="74"/>
      <c r="AZ260" s="75"/>
      <c r="BA260" s="75"/>
      <c r="BB260" s="75"/>
      <c r="BC260" s="8"/>
      <c r="BD260" s="8"/>
      <c r="BE260" s="74"/>
      <c r="BF260" s="75"/>
      <c r="BG260" s="75"/>
      <c r="BH260" s="75"/>
      <c r="BI260" s="8"/>
      <c r="BJ260" s="8"/>
      <c r="BK260" s="8"/>
      <c r="BL260" s="8"/>
      <c r="BM260" s="8"/>
      <c r="BN260" s="8"/>
      <c r="BO260" s="8"/>
      <c r="BP260" s="79"/>
    </row>
    <row r="261" spans="1:68" ht="12.75">
      <c r="A261" s="3"/>
      <c r="B261" s="3"/>
      <c r="C261" s="3"/>
      <c r="D261" s="80"/>
      <c r="E261" s="80"/>
      <c r="F261" s="80"/>
      <c r="G261" s="80"/>
      <c r="H261" s="80"/>
      <c r="I261" s="20"/>
      <c r="J261" s="80"/>
      <c r="K261" s="80"/>
      <c r="L261" s="80"/>
      <c r="M261" s="80"/>
      <c r="N261" s="80"/>
      <c r="O261" s="20"/>
      <c r="P261" s="20"/>
      <c r="Q261" s="80"/>
      <c r="R261" s="80"/>
      <c r="S261" s="80"/>
      <c r="T261" s="80"/>
      <c r="U261" s="80"/>
      <c r="V261" s="20"/>
      <c r="W261" s="20"/>
      <c r="X261" s="80"/>
      <c r="Y261" s="80"/>
      <c r="Z261" s="80"/>
      <c r="AA261" s="80"/>
      <c r="AB261" s="80"/>
      <c r="AC261" s="20"/>
      <c r="AD261" s="20"/>
      <c r="AE261" s="80"/>
      <c r="AF261" s="80"/>
      <c r="AG261" s="80"/>
      <c r="AH261" s="80"/>
      <c r="AI261" s="80"/>
      <c r="AJ261" s="20"/>
      <c r="AK261" s="20"/>
      <c r="AL261" s="80"/>
      <c r="AM261" s="80"/>
      <c r="AN261" s="80"/>
      <c r="AO261" s="80"/>
      <c r="AP261" s="80"/>
      <c r="AQ261" s="20"/>
      <c r="AR261" s="20"/>
      <c r="AS261" s="80"/>
      <c r="AT261" s="80"/>
      <c r="AU261" s="80"/>
      <c r="AV261" s="80"/>
      <c r="AW261" s="20"/>
      <c r="AX261" s="20"/>
      <c r="AY261" s="80"/>
      <c r="AZ261" s="80"/>
      <c r="BA261" s="80"/>
      <c r="BB261" s="80"/>
      <c r="BC261" s="20"/>
      <c r="BD261" s="20"/>
      <c r="BE261" s="80"/>
      <c r="BF261" s="80"/>
      <c r="BG261" s="80"/>
      <c r="BH261" s="80"/>
      <c r="BI261" s="20"/>
      <c r="BJ261" s="20"/>
      <c r="BK261" s="20"/>
      <c r="BL261" s="20"/>
      <c r="BM261" s="20"/>
      <c r="BN261" s="20"/>
      <c r="BO261" s="20"/>
      <c r="BP261" s="79"/>
    </row>
    <row r="262" spans="1:68" ht="12.75">
      <c r="A262" s="7"/>
      <c r="B262" s="7"/>
      <c r="C262" s="7"/>
      <c r="D262" s="4"/>
      <c r="E262" s="4"/>
      <c r="F262" s="4"/>
      <c r="G262" s="4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79"/>
    </row>
    <row r="263" spans="1:6" ht="12.75">
      <c r="A263" s="7"/>
      <c r="B263" s="7"/>
      <c r="C263" s="7"/>
      <c r="D263" s="7"/>
      <c r="E263" s="7"/>
      <c r="F263" s="7"/>
    </row>
    <row r="264" spans="1:6" ht="12.75">
      <c r="A264" s="7"/>
      <c r="B264" s="7"/>
      <c r="C264" s="7"/>
      <c r="D264" s="7"/>
      <c r="E264" s="7"/>
      <c r="F264" s="7"/>
    </row>
    <row r="265" spans="1:6" ht="12.75">
      <c r="A265" s="7"/>
      <c r="B265" s="7"/>
      <c r="C265" s="7"/>
      <c r="D265" s="7"/>
      <c r="E265" s="7"/>
      <c r="F265" s="7"/>
    </row>
    <row r="266" spans="1:6" ht="12.75">
      <c r="A266" s="7"/>
      <c r="B266" s="7"/>
      <c r="C266" s="7"/>
      <c r="D266" s="7"/>
      <c r="E266" s="7"/>
      <c r="F266" s="7"/>
    </row>
    <row r="267" spans="1:6" ht="12.75">
      <c r="A267" s="7"/>
      <c r="B267" s="7"/>
      <c r="C267" s="7"/>
      <c r="D267" s="7"/>
      <c r="E267" s="7"/>
      <c r="F267" s="7"/>
    </row>
    <row r="268" spans="1:6" ht="12.75">
      <c r="A268" s="7"/>
      <c r="B268" s="7"/>
      <c r="C268" s="7"/>
      <c r="D268" s="7"/>
      <c r="E268" s="7"/>
      <c r="F268" s="7"/>
    </row>
    <row r="269" spans="1:6" ht="12.75">
      <c r="A269" s="7"/>
      <c r="B269" s="7"/>
      <c r="C269" s="7"/>
      <c r="D269" s="7"/>
      <c r="E269" s="7"/>
      <c r="F269" s="7"/>
    </row>
    <row r="270" spans="1:6" ht="12.75">
      <c r="A270" s="7"/>
      <c r="B270" s="7"/>
      <c r="C270" s="7"/>
      <c r="D270" s="7"/>
      <c r="E270" s="7"/>
      <c r="F270" s="7"/>
    </row>
    <row r="271" spans="1:6" ht="12.75">
      <c r="A271" s="7"/>
      <c r="B271" s="7"/>
      <c r="C271" s="7"/>
      <c r="D271" s="7"/>
      <c r="E271" s="7"/>
      <c r="F271" s="7"/>
    </row>
    <row r="272" spans="1:6" ht="12.75">
      <c r="A272" s="7"/>
      <c r="B272" s="7"/>
      <c r="C272" s="7"/>
      <c r="D272" s="7"/>
      <c r="E272" s="7"/>
      <c r="F272" s="7"/>
    </row>
    <row r="273" spans="1:6" ht="12.75">
      <c r="A273" s="7"/>
      <c r="B273" s="8"/>
      <c r="C273" s="8"/>
      <c r="D273" s="8"/>
      <c r="E273" s="8"/>
      <c r="F273" s="8"/>
    </row>
    <row r="274" spans="1:6" ht="12.75">
      <c r="A274" s="7"/>
      <c r="B274" s="7"/>
      <c r="C274" s="7"/>
      <c r="D274" s="7"/>
      <c r="E274" s="7"/>
      <c r="F274" s="7"/>
    </row>
    <row r="275" spans="1:6" ht="12.75">
      <c r="A275" s="7"/>
      <c r="B275" s="7"/>
      <c r="C275" s="7"/>
      <c r="D275" s="7"/>
      <c r="E275" s="7"/>
      <c r="F275" s="7"/>
    </row>
    <row r="276" spans="1:6" ht="12.75">
      <c r="A276" s="7"/>
      <c r="B276" s="7"/>
      <c r="C276" s="7"/>
      <c r="D276" s="7"/>
      <c r="E276" s="7"/>
      <c r="F276" s="7"/>
    </row>
    <row r="277" spans="1:6" ht="12.75">
      <c r="A277" s="7"/>
      <c r="B277" s="9"/>
      <c r="C277" s="9"/>
      <c r="D277" s="9"/>
      <c r="E277" s="9"/>
      <c r="F277" s="9"/>
    </row>
    <row r="278" spans="1:6" ht="12.75">
      <c r="A278" s="6"/>
      <c r="B278" s="9"/>
      <c r="C278" s="9"/>
      <c r="D278" s="9"/>
      <c r="E278" s="9"/>
      <c r="F278" s="9"/>
    </row>
    <row r="279" spans="1:6" ht="12.75">
      <c r="A279" s="5"/>
      <c r="B279" s="7"/>
      <c r="C279" s="7"/>
      <c r="D279" s="7"/>
      <c r="E279" s="7"/>
      <c r="F279" s="7"/>
    </row>
    <row r="280" spans="1:6" ht="12.75">
      <c r="A280" s="5"/>
      <c r="B280" s="7"/>
      <c r="C280" s="7"/>
      <c r="D280" s="7"/>
      <c r="E280" s="7"/>
      <c r="F280" s="7"/>
    </row>
    <row r="281" spans="1:6" ht="12.75">
      <c r="A281" s="5"/>
      <c r="B281" s="7"/>
      <c r="C281" s="7"/>
      <c r="D281" s="7"/>
      <c r="E281" s="7"/>
      <c r="F281" s="7"/>
    </row>
    <row r="282" spans="1:6" ht="12.75">
      <c r="A282" s="5"/>
      <c r="B282" s="7"/>
      <c r="C282" s="7"/>
      <c r="D282" s="7"/>
      <c r="E282" s="7"/>
      <c r="F282" s="7"/>
    </row>
    <row r="283" spans="1:6" ht="12.75">
      <c r="A283" s="5"/>
      <c r="B283" s="9"/>
      <c r="C283" s="9"/>
      <c r="D283" s="9"/>
      <c r="E283" s="9"/>
      <c r="F283" s="9"/>
    </row>
    <row r="284" spans="1:6" ht="12.75">
      <c r="A284" s="5"/>
      <c r="B284" s="7"/>
      <c r="C284" s="7"/>
      <c r="D284" s="7"/>
      <c r="E284" s="7"/>
      <c r="F284" s="7"/>
    </row>
  </sheetData>
  <sheetProtection/>
  <mergeCells count="62">
    <mergeCell ref="A3:C3"/>
    <mergeCell ref="A2:C2"/>
    <mergeCell ref="J1:N1"/>
    <mergeCell ref="Q1:U1"/>
    <mergeCell ref="X1:AB1"/>
    <mergeCell ref="AY1:BB1"/>
    <mergeCell ref="J2:N2"/>
    <mergeCell ref="AE1:AI1"/>
    <mergeCell ref="AL1:AP1"/>
    <mergeCell ref="AS1:AV1"/>
    <mergeCell ref="E1:H1"/>
    <mergeCell ref="AE2:AI2"/>
    <mergeCell ref="AL2:AP2"/>
    <mergeCell ref="AS2:AV2"/>
    <mergeCell ref="E2:H2"/>
    <mergeCell ref="BP1:BP4"/>
    <mergeCell ref="BE2:BH2"/>
    <mergeCell ref="BE3:BH3"/>
    <mergeCell ref="BK3:BN3"/>
    <mergeCell ref="BK1:BN1"/>
    <mergeCell ref="BK2:BN2"/>
    <mergeCell ref="BE1:BH1"/>
    <mergeCell ref="D259:H259"/>
    <mergeCell ref="J259:N259"/>
    <mergeCell ref="Q259:U259"/>
    <mergeCell ref="AY2:BB2"/>
    <mergeCell ref="J3:N3"/>
    <mergeCell ref="Q3:U3"/>
    <mergeCell ref="X3:AB3"/>
    <mergeCell ref="AY3:BB3"/>
    <mergeCell ref="BE260:BH260"/>
    <mergeCell ref="BE261:BH261"/>
    <mergeCell ref="X260:AB260"/>
    <mergeCell ref="AE260:AI260"/>
    <mergeCell ref="AL260:AP260"/>
    <mergeCell ref="AE259:AI259"/>
    <mergeCell ref="D261:H261"/>
    <mergeCell ref="J261:N261"/>
    <mergeCell ref="Q261:U261"/>
    <mergeCell ref="X261:AB261"/>
    <mergeCell ref="Q2:U2"/>
    <mergeCell ref="X2:AB2"/>
    <mergeCell ref="BP259:BP262"/>
    <mergeCell ref="BE259:BH259"/>
    <mergeCell ref="AE261:AI261"/>
    <mergeCell ref="AL261:AP261"/>
    <mergeCell ref="AS261:AV261"/>
    <mergeCell ref="AY261:BB261"/>
    <mergeCell ref="AL259:AP259"/>
    <mergeCell ref="AS259:AV259"/>
    <mergeCell ref="AY259:BB259"/>
    <mergeCell ref="AY260:BB260"/>
    <mergeCell ref="A1:C1"/>
    <mergeCell ref="AS260:AV260"/>
    <mergeCell ref="D260:H260"/>
    <mergeCell ref="J260:N260"/>
    <mergeCell ref="Q260:U260"/>
    <mergeCell ref="X259:AB259"/>
    <mergeCell ref="AE3:AI3"/>
    <mergeCell ref="AL3:AP3"/>
    <mergeCell ref="AS3:AV3"/>
    <mergeCell ref="E3:H3"/>
  </mergeCells>
  <printOptions/>
  <pageMargins left="0.7480314960629921" right="0.7480314960629921" top="0.984251968503937" bottom="0.984251968503937" header="0" footer="0"/>
  <pageSetup horizontalDpi="600" verticalDpi="600" orientation="portrait" paperSize="9" scale="65" r:id="rId1"/>
  <rowBreaks count="4" manualBreakCount="4">
    <brk id="187" max="255" man="1"/>
    <brk id="190" max="255" man="1"/>
    <brk id="192" max="255" man="1"/>
    <brk id="194" max="255" man="1"/>
  </rowBreaks>
  <ignoredErrors>
    <ignoredError sqref="BP138:BP1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Colossus Edition 2 Reloaded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Colossus User</dc:creator>
  <cp:keywords/>
  <dc:description/>
  <cp:lastModifiedBy>Fedenor</cp:lastModifiedBy>
  <cp:lastPrinted>2019-06-18T21:49:03Z</cp:lastPrinted>
  <dcterms:created xsi:type="dcterms:W3CDTF">2010-04-21T19:13:10Z</dcterms:created>
  <dcterms:modified xsi:type="dcterms:W3CDTF">2019-11-13T18:54:12Z</dcterms:modified>
  <cp:category/>
  <cp:version/>
  <cp:contentType/>
  <cp:contentStatus/>
</cp:coreProperties>
</file>